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nfoz\Desktop\年末調整・資料\"/>
    </mc:Choice>
  </mc:AlternateContent>
  <xr:revisionPtr revIDLastSave="0" documentId="13_ncr:1_{9598F2DC-FB38-4692-A755-BA2B94DD16D5}" xr6:coauthVersionLast="47" xr6:coauthVersionMax="47" xr10:uidLastSave="{00000000-0000-0000-0000-000000000000}"/>
  <bookViews>
    <workbookView xWindow="28680" yWindow="-120" windowWidth="19440" windowHeight="15000" xr2:uid="{27870DC3-AEEB-401E-9BB3-05457ACDC95E}"/>
  </bookViews>
  <sheets>
    <sheet name="ID PW管理一覧" sheetId="2" r:id="rId1"/>
    <sheet name="従業員配布" sheetId="1" r:id="rId2"/>
    <sheet name="ミロク情報貼り付け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2" l="1"/>
  <c r="E1230" i="1"/>
  <c r="B1230" i="1"/>
  <c r="D1229" i="1"/>
  <c r="B1229" i="1"/>
  <c r="B1228" i="1"/>
  <c r="B1227" i="1"/>
  <c r="B1226" i="1"/>
  <c r="E1205" i="1"/>
  <c r="B1205" i="1"/>
  <c r="D1204" i="1"/>
  <c r="B1204" i="1"/>
  <c r="B1203" i="1"/>
  <c r="B1202" i="1"/>
  <c r="B1201" i="1"/>
  <c r="E1180" i="1"/>
  <c r="B1180" i="1"/>
  <c r="D1179" i="1"/>
  <c r="B1179" i="1"/>
  <c r="B1178" i="1"/>
  <c r="B1177" i="1"/>
  <c r="B1176" i="1"/>
  <c r="E1155" i="1"/>
  <c r="B1155" i="1"/>
  <c r="D1154" i="1"/>
  <c r="B1154" i="1"/>
  <c r="B1153" i="1"/>
  <c r="B1152" i="1"/>
  <c r="B1151" i="1"/>
  <c r="E1130" i="1"/>
  <c r="B1130" i="1"/>
  <c r="D1129" i="1"/>
  <c r="B1129" i="1"/>
  <c r="B1128" i="1"/>
  <c r="B1127" i="1"/>
  <c r="B1126" i="1"/>
  <c r="E1105" i="1"/>
  <c r="B1105" i="1"/>
  <c r="D1104" i="1"/>
  <c r="B1104" i="1"/>
  <c r="B1103" i="1"/>
  <c r="B1102" i="1"/>
  <c r="B1101" i="1"/>
  <c r="E1080" i="1"/>
  <c r="B1080" i="1"/>
  <c r="D1079" i="1"/>
  <c r="B1079" i="1"/>
  <c r="B1078" i="1"/>
  <c r="B1077" i="1"/>
  <c r="B1076" i="1"/>
  <c r="E1055" i="1"/>
  <c r="B1055" i="1"/>
  <c r="D1054" i="1"/>
  <c r="B1054" i="1"/>
  <c r="B1053" i="1"/>
  <c r="B1052" i="1"/>
  <c r="B1051" i="1"/>
  <c r="E1030" i="1"/>
  <c r="B1030" i="1"/>
  <c r="D1029" i="1"/>
  <c r="B1029" i="1"/>
  <c r="B1028" i="1"/>
  <c r="B1027" i="1"/>
  <c r="B1026" i="1"/>
  <c r="E1005" i="1"/>
  <c r="B1005" i="1"/>
  <c r="D1004" i="1"/>
  <c r="B1004" i="1"/>
  <c r="B1003" i="1"/>
  <c r="B1002" i="1"/>
  <c r="B1001" i="1"/>
  <c r="E980" i="1"/>
  <c r="B980" i="1"/>
  <c r="D979" i="1"/>
  <c r="B979" i="1"/>
  <c r="B978" i="1"/>
  <c r="B977" i="1"/>
  <c r="B976" i="1"/>
  <c r="E955" i="1"/>
  <c r="B955" i="1"/>
  <c r="D954" i="1"/>
  <c r="B954" i="1"/>
  <c r="B953" i="1"/>
  <c r="B952" i="1"/>
  <c r="B951" i="1"/>
  <c r="E930" i="1"/>
  <c r="B930" i="1"/>
  <c r="D929" i="1"/>
  <c r="B929" i="1"/>
  <c r="B928" i="1"/>
  <c r="B927" i="1"/>
  <c r="B926" i="1"/>
  <c r="E905" i="1"/>
  <c r="B905" i="1"/>
  <c r="D904" i="1"/>
  <c r="B904" i="1"/>
  <c r="B903" i="1"/>
  <c r="B902" i="1"/>
  <c r="B901" i="1"/>
  <c r="E880" i="1"/>
  <c r="B880" i="1"/>
  <c r="D879" i="1"/>
  <c r="B879" i="1"/>
  <c r="B878" i="1"/>
  <c r="B877" i="1"/>
  <c r="B876" i="1"/>
  <c r="E855" i="1"/>
  <c r="B855" i="1"/>
  <c r="D854" i="1"/>
  <c r="B854" i="1"/>
  <c r="B853" i="1"/>
  <c r="B852" i="1"/>
  <c r="B851" i="1"/>
  <c r="E830" i="1"/>
  <c r="B830" i="1"/>
  <c r="D829" i="1"/>
  <c r="B829" i="1"/>
  <c r="B828" i="1"/>
  <c r="B827" i="1"/>
  <c r="B826" i="1"/>
  <c r="E805" i="1"/>
  <c r="B805" i="1"/>
  <c r="D804" i="1"/>
  <c r="B804" i="1"/>
  <c r="B803" i="1"/>
  <c r="B802" i="1"/>
  <c r="B801" i="1"/>
  <c r="E780" i="1"/>
  <c r="B780" i="1"/>
  <c r="D779" i="1"/>
  <c r="B779" i="1"/>
  <c r="B778" i="1"/>
  <c r="B777" i="1"/>
  <c r="B776" i="1"/>
  <c r="E755" i="1"/>
  <c r="B755" i="1"/>
  <c r="D754" i="1"/>
  <c r="B754" i="1"/>
  <c r="B753" i="1"/>
  <c r="B752" i="1"/>
  <c r="B751" i="1"/>
  <c r="E730" i="1"/>
  <c r="B730" i="1"/>
  <c r="D729" i="1"/>
  <c r="B729" i="1"/>
  <c r="B728" i="1"/>
  <c r="B727" i="1"/>
  <c r="B726" i="1"/>
  <c r="E705" i="1"/>
  <c r="B705" i="1"/>
  <c r="D704" i="1"/>
  <c r="B704" i="1"/>
  <c r="B703" i="1"/>
  <c r="B702" i="1"/>
  <c r="B701" i="1"/>
  <c r="E680" i="1"/>
  <c r="B680" i="1"/>
  <c r="D679" i="1"/>
  <c r="B679" i="1"/>
  <c r="B678" i="1"/>
  <c r="B677" i="1"/>
  <c r="B676" i="1"/>
  <c r="E655" i="1"/>
  <c r="B655" i="1"/>
  <c r="D654" i="1"/>
  <c r="B654" i="1"/>
  <c r="B653" i="1"/>
  <c r="B652" i="1"/>
  <c r="B651" i="1"/>
  <c r="E630" i="1"/>
  <c r="B630" i="1"/>
  <c r="D629" i="1"/>
  <c r="B629" i="1"/>
  <c r="B628" i="1"/>
  <c r="B627" i="1"/>
  <c r="B626" i="1"/>
  <c r="E605" i="1"/>
  <c r="B605" i="1"/>
  <c r="D604" i="1"/>
  <c r="B604" i="1"/>
  <c r="B603" i="1"/>
  <c r="B602" i="1"/>
  <c r="B601" i="1"/>
  <c r="E580" i="1"/>
  <c r="B580" i="1"/>
  <c r="D579" i="1"/>
  <c r="B579" i="1"/>
  <c r="B578" i="1"/>
  <c r="B577" i="1"/>
  <c r="B576" i="1"/>
  <c r="E555" i="1"/>
  <c r="B555" i="1"/>
  <c r="D554" i="1"/>
  <c r="B554" i="1"/>
  <c r="B553" i="1"/>
  <c r="B552" i="1"/>
  <c r="B551" i="1"/>
  <c r="E530" i="1"/>
  <c r="B530" i="1"/>
  <c r="D529" i="1"/>
  <c r="B529" i="1"/>
  <c r="B528" i="1"/>
  <c r="B527" i="1"/>
  <c r="B526" i="1"/>
  <c r="E505" i="1"/>
  <c r="B505" i="1"/>
  <c r="D504" i="1"/>
  <c r="B504" i="1"/>
  <c r="B503" i="1"/>
  <c r="B502" i="1"/>
  <c r="B501" i="1"/>
  <c r="E480" i="1"/>
  <c r="B480" i="1"/>
  <c r="D479" i="1"/>
  <c r="B479" i="1"/>
  <c r="B478" i="1"/>
  <c r="B477" i="1"/>
  <c r="B476" i="1"/>
  <c r="E455" i="1"/>
  <c r="B455" i="1"/>
  <c r="D454" i="1"/>
  <c r="B454" i="1"/>
  <c r="B453" i="1"/>
  <c r="B452" i="1"/>
  <c r="B451" i="1"/>
  <c r="E430" i="1"/>
  <c r="B430" i="1"/>
  <c r="D429" i="1"/>
  <c r="B429" i="1"/>
  <c r="B428" i="1"/>
  <c r="B427" i="1"/>
  <c r="B426" i="1"/>
  <c r="E405" i="1"/>
  <c r="B405" i="1"/>
  <c r="D404" i="1"/>
  <c r="B404" i="1"/>
  <c r="B403" i="1"/>
  <c r="B402" i="1"/>
  <c r="B401" i="1"/>
  <c r="E380" i="1"/>
  <c r="B380" i="1"/>
  <c r="D379" i="1"/>
  <c r="B379" i="1"/>
  <c r="B378" i="1"/>
  <c r="B377" i="1"/>
  <c r="B376" i="1"/>
  <c r="E355" i="1"/>
  <c r="B355" i="1"/>
  <c r="D354" i="1"/>
  <c r="B354" i="1"/>
  <c r="B353" i="1"/>
  <c r="B352" i="1"/>
  <c r="B351" i="1"/>
  <c r="E330" i="1"/>
  <c r="B330" i="1"/>
  <c r="D329" i="1"/>
  <c r="B329" i="1"/>
  <c r="B328" i="1"/>
  <c r="B327" i="1"/>
  <c r="B326" i="1"/>
  <c r="E305" i="1"/>
  <c r="B305" i="1"/>
  <c r="D304" i="1"/>
  <c r="B304" i="1"/>
  <c r="B303" i="1"/>
  <c r="B302" i="1"/>
  <c r="B301" i="1"/>
  <c r="E280" i="1"/>
  <c r="B280" i="1"/>
  <c r="D279" i="1"/>
  <c r="B279" i="1"/>
  <c r="B278" i="1"/>
  <c r="B277" i="1"/>
  <c r="B276" i="1"/>
  <c r="E255" i="1"/>
  <c r="B255" i="1"/>
  <c r="D254" i="1"/>
  <c r="B254" i="1"/>
  <c r="B253" i="1"/>
  <c r="B252" i="1"/>
  <c r="B251" i="1"/>
  <c r="E230" i="1"/>
  <c r="B230" i="1"/>
  <c r="D229" i="1"/>
  <c r="B229" i="1"/>
  <c r="B228" i="1"/>
  <c r="B227" i="1"/>
  <c r="B226" i="1"/>
  <c r="E205" i="1"/>
  <c r="B205" i="1"/>
  <c r="D204" i="1"/>
  <c r="B204" i="1"/>
  <c r="B203" i="1"/>
  <c r="B202" i="1"/>
  <c r="B201" i="1"/>
  <c r="E180" i="1"/>
  <c r="B180" i="1"/>
  <c r="D179" i="1"/>
  <c r="B179" i="1"/>
  <c r="B178" i="1"/>
  <c r="B177" i="1"/>
  <c r="B176" i="1"/>
  <c r="E155" i="1"/>
  <c r="B155" i="1"/>
  <c r="D154" i="1"/>
  <c r="B154" i="1"/>
  <c r="B153" i="1"/>
  <c r="B152" i="1"/>
  <c r="B151" i="1"/>
  <c r="E130" i="1"/>
  <c r="B130" i="1"/>
  <c r="D129" i="1"/>
  <c r="B129" i="1"/>
  <c r="B128" i="1"/>
  <c r="B127" i="1"/>
  <c r="B126" i="1"/>
  <c r="E105" i="1"/>
  <c r="B105" i="1"/>
  <c r="D104" i="1"/>
  <c r="B104" i="1"/>
  <c r="B103" i="1"/>
  <c r="B102" i="1"/>
  <c r="B101" i="1"/>
  <c r="E80" i="1"/>
  <c r="B80" i="1"/>
  <c r="D79" i="1"/>
  <c r="B79" i="1"/>
  <c r="B78" i="1"/>
  <c r="B77" i="1"/>
  <c r="B76" i="1"/>
  <c r="E55" i="1"/>
  <c r="B55" i="1"/>
  <c r="D54" i="1"/>
  <c r="B54" i="1"/>
  <c r="B53" i="1"/>
  <c r="B52" i="1"/>
  <c r="B51" i="1"/>
  <c r="E30" i="1"/>
  <c r="B30" i="1"/>
  <c r="D29" i="1"/>
  <c r="B29" i="1"/>
  <c r="B28" i="1"/>
  <c r="B27" i="1"/>
  <c r="B26" i="1"/>
  <c r="B4" i="1"/>
  <c r="E5" i="1"/>
  <c r="D4" i="1"/>
  <c r="F7" i="2"/>
  <c r="C8" i="2"/>
  <c r="C9" i="2"/>
  <c r="C10" i="2"/>
  <c r="C11" i="2"/>
  <c r="C12" i="2"/>
  <c r="C13" i="2"/>
  <c r="C14" i="2"/>
  <c r="C15" i="2"/>
  <c r="H6" i="2"/>
  <c r="G6" i="2"/>
  <c r="B5" i="1"/>
  <c r="B3" i="1"/>
  <c r="B2" i="1"/>
  <c r="B1" i="1"/>
  <c r="E8" i="2"/>
  <c r="F8" i="2" s="1"/>
  <c r="E9" i="2"/>
  <c r="E10" i="2"/>
  <c r="E11" i="2"/>
  <c r="F11" i="2" s="1"/>
  <c r="E12" i="2"/>
  <c r="E13" i="2"/>
  <c r="E14" i="2"/>
  <c r="F14" i="2" s="1"/>
  <c r="E15" i="2"/>
  <c r="F15" i="2" s="1"/>
  <c r="E16" i="2"/>
  <c r="F16" i="2" s="1"/>
  <c r="E17" i="2"/>
  <c r="F17" i="2" s="1"/>
  <c r="E18" i="2"/>
  <c r="E19" i="2"/>
  <c r="F19" i="2" s="1"/>
  <c r="E20" i="2"/>
  <c r="F20" i="2" s="1"/>
  <c r="E21" i="2"/>
  <c r="F21" i="2" s="1"/>
  <c r="E22" i="2"/>
  <c r="F22" i="2" s="1"/>
  <c r="E23" i="2"/>
  <c r="F23" i="2" s="1"/>
  <c r="E24" i="2"/>
  <c r="F24" i="2" s="1"/>
  <c r="E25" i="2"/>
  <c r="F25" i="2" s="1"/>
  <c r="E26" i="2"/>
  <c r="F26" i="2" s="1"/>
  <c r="E27" i="2"/>
  <c r="F27" i="2" s="1"/>
  <c r="E28" i="2"/>
  <c r="F28" i="2" s="1"/>
  <c r="E29" i="2"/>
  <c r="F29" i="2" s="1"/>
  <c r="E30" i="2"/>
  <c r="F30" i="2" s="1"/>
  <c r="E31" i="2"/>
  <c r="E32" i="2"/>
  <c r="F32" i="2" s="1"/>
  <c r="E33" i="2"/>
  <c r="F33" i="2" s="1"/>
  <c r="E34" i="2"/>
  <c r="E35" i="2"/>
  <c r="F35" i="2" s="1"/>
  <c r="E36" i="2"/>
  <c r="F36" i="2" s="1"/>
  <c r="E37" i="2"/>
  <c r="F37" i="2" s="1"/>
  <c r="E38" i="2"/>
  <c r="E39" i="2"/>
  <c r="F39" i="2" s="1"/>
  <c r="E40" i="2"/>
  <c r="F40" i="2" s="1"/>
  <c r="E41" i="2"/>
  <c r="F41" i="2" s="1"/>
  <c r="E42" i="2"/>
  <c r="E43" i="2"/>
  <c r="F43" i="2" s="1"/>
  <c r="E44" i="2"/>
  <c r="F44" i="2" s="1"/>
  <c r="E45" i="2"/>
  <c r="F45" i="2" s="1"/>
  <c r="E46" i="2"/>
  <c r="E47" i="2"/>
  <c r="F47" i="2" s="1"/>
  <c r="E48" i="2"/>
  <c r="F48" i="2" s="1"/>
  <c r="E49" i="2"/>
  <c r="F49" i="2" s="1"/>
  <c r="E50" i="2"/>
  <c r="E51" i="2"/>
  <c r="E52" i="2"/>
  <c r="E53" i="2"/>
  <c r="F53" i="2" s="1"/>
  <c r="E54" i="2"/>
  <c r="E55" i="2"/>
  <c r="F55" i="2" s="1"/>
  <c r="E56" i="2"/>
  <c r="F56" i="2" s="1"/>
  <c r="F10" i="2"/>
  <c r="F18" i="2"/>
  <c r="F31" i="2"/>
  <c r="F34" i="2"/>
  <c r="F42" i="2"/>
  <c r="F50" i="2"/>
  <c r="F9" i="2"/>
  <c r="F12" i="2"/>
  <c r="F13" i="2"/>
  <c r="F38" i="2"/>
  <c r="F46" i="2"/>
  <c r="F51" i="2"/>
  <c r="F52" i="2"/>
  <c r="F54" i="2"/>
  <c r="D8" i="2"/>
  <c r="E26" i="1" s="1"/>
  <c r="D9" i="2"/>
  <c r="E51" i="1" s="1"/>
  <c r="D10" i="2"/>
  <c r="E76" i="1" s="1"/>
  <c r="D11" i="2"/>
  <c r="E101" i="1" s="1"/>
  <c r="D12" i="2"/>
  <c r="E126" i="1" s="1"/>
  <c r="D13" i="2"/>
  <c r="E151" i="1" s="1"/>
  <c r="D14" i="2"/>
  <c r="E176" i="1" s="1"/>
  <c r="D15" i="2"/>
  <c r="E201" i="1" s="1"/>
  <c r="D16" i="2"/>
  <c r="E226" i="1" s="1"/>
  <c r="D17" i="2"/>
  <c r="E251" i="1" s="1"/>
  <c r="D18" i="2"/>
  <c r="E276" i="1" s="1"/>
  <c r="D19" i="2"/>
  <c r="E301" i="1" s="1"/>
  <c r="D20" i="2"/>
  <c r="E326" i="1" s="1"/>
  <c r="D21" i="2"/>
  <c r="E351" i="1" s="1"/>
  <c r="D22" i="2"/>
  <c r="E376" i="1" s="1"/>
  <c r="D23" i="2"/>
  <c r="E401" i="1" s="1"/>
  <c r="D24" i="2"/>
  <c r="E426" i="1" s="1"/>
  <c r="D25" i="2"/>
  <c r="E451" i="1" s="1"/>
  <c r="D26" i="2"/>
  <c r="E476" i="1" s="1"/>
  <c r="D27" i="2"/>
  <c r="E501" i="1" s="1"/>
  <c r="D28" i="2"/>
  <c r="E526" i="1" s="1"/>
  <c r="D29" i="2"/>
  <c r="E551" i="1" s="1"/>
  <c r="D30" i="2"/>
  <c r="E576" i="1" s="1"/>
  <c r="D31" i="2"/>
  <c r="E601" i="1" s="1"/>
  <c r="D32" i="2"/>
  <c r="E626" i="1" s="1"/>
  <c r="D33" i="2"/>
  <c r="E651" i="1" s="1"/>
  <c r="D34" i="2"/>
  <c r="E676" i="1" s="1"/>
  <c r="D35" i="2"/>
  <c r="E701" i="1" s="1"/>
  <c r="D36" i="2"/>
  <c r="E726" i="1" s="1"/>
  <c r="D37" i="2"/>
  <c r="E751" i="1" s="1"/>
  <c r="D38" i="2"/>
  <c r="E776" i="1" s="1"/>
  <c r="D39" i="2"/>
  <c r="E801" i="1" s="1"/>
  <c r="D40" i="2"/>
  <c r="E826" i="1" s="1"/>
  <c r="D41" i="2"/>
  <c r="E851" i="1" s="1"/>
  <c r="D42" i="2"/>
  <c r="E876" i="1" s="1"/>
  <c r="D43" i="2"/>
  <c r="E901" i="1" s="1"/>
  <c r="D44" i="2"/>
  <c r="E926" i="1" s="1"/>
  <c r="D45" i="2"/>
  <c r="E951" i="1" s="1"/>
  <c r="D46" i="2"/>
  <c r="E976" i="1" s="1"/>
  <c r="D47" i="2"/>
  <c r="E1001" i="1" s="1"/>
  <c r="D48" i="2"/>
  <c r="E1026" i="1" s="1"/>
  <c r="D49" i="2"/>
  <c r="E1051" i="1" s="1"/>
  <c r="D50" i="2"/>
  <c r="E1076" i="1" s="1"/>
  <c r="D51" i="2"/>
  <c r="E1101" i="1" s="1"/>
  <c r="D52" i="2"/>
  <c r="E1126" i="1" s="1"/>
  <c r="D53" i="2"/>
  <c r="E1151" i="1" s="1"/>
  <c r="D54" i="2"/>
  <c r="E1176" i="1" s="1"/>
  <c r="D55" i="2"/>
  <c r="E1201" i="1" s="1"/>
  <c r="D56" i="2"/>
  <c r="E1226" i="1" s="1"/>
  <c r="C16" i="2"/>
  <c r="C17" i="2"/>
  <c r="H17" i="2" s="1"/>
  <c r="E253" i="1" s="1"/>
  <c r="C18" i="2"/>
  <c r="H18" i="2" s="1"/>
  <c r="E278" i="1" s="1"/>
  <c r="C19" i="2"/>
  <c r="C20" i="2"/>
  <c r="C21" i="2"/>
  <c r="C22" i="2"/>
  <c r="H22" i="2" s="1"/>
  <c r="E378" i="1" s="1"/>
  <c r="C23" i="2"/>
  <c r="H23" i="2" s="1"/>
  <c r="E403" i="1" s="1"/>
  <c r="C24" i="2"/>
  <c r="C25" i="2"/>
  <c r="C26" i="2"/>
  <c r="H26" i="2" s="1"/>
  <c r="E478" i="1" s="1"/>
  <c r="C27" i="2"/>
  <c r="H27" i="2" s="1"/>
  <c r="E503" i="1" s="1"/>
  <c r="C28" i="2"/>
  <c r="C29" i="2"/>
  <c r="C30" i="2"/>
  <c r="C31" i="2"/>
  <c r="H31" i="2" s="1"/>
  <c r="E603" i="1" s="1"/>
  <c r="C32" i="2"/>
  <c r="C33" i="2"/>
  <c r="C34" i="2"/>
  <c r="C35" i="2"/>
  <c r="H35" i="2" s="1"/>
  <c r="E703" i="1" s="1"/>
  <c r="C36" i="2"/>
  <c r="C37" i="2"/>
  <c r="H37" i="2" s="1"/>
  <c r="E753" i="1" s="1"/>
  <c r="C38" i="2"/>
  <c r="C39" i="2"/>
  <c r="H39" i="2" s="1"/>
  <c r="E803" i="1" s="1"/>
  <c r="C40" i="2"/>
  <c r="C41" i="2"/>
  <c r="C42" i="2"/>
  <c r="C43" i="2"/>
  <c r="H43" i="2" s="1"/>
  <c r="E903" i="1" s="1"/>
  <c r="C44" i="2"/>
  <c r="C45" i="2"/>
  <c r="H45" i="2" s="1"/>
  <c r="E953" i="1" s="1"/>
  <c r="C46" i="2"/>
  <c r="C47" i="2"/>
  <c r="H47" i="2" s="1"/>
  <c r="E1003" i="1" s="1"/>
  <c r="C48" i="2"/>
  <c r="C49" i="2"/>
  <c r="C50" i="2"/>
  <c r="H50" i="2" s="1"/>
  <c r="E1078" i="1" s="1"/>
  <c r="C51" i="2"/>
  <c r="H51" i="2" s="1"/>
  <c r="E1103" i="1" s="1"/>
  <c r="C52" i="2"/>
  <c r="H52" i="2" s="1"/>
  <c r="E1128" i="1" s="1"/>
  <c r="C53" i="2"/>
  <c r="H53" i="2" s="1"/>
  <c r="E1153" i="1" s="1"/>
  <c r="C54" i="2"/>
  <c r="H54" i="2" s="1"/>
  <c r="E1178" i="1" s="1"/>
  <c r="C55" i="2"/>
  <c r="H55" i="2" s="1"/>
  <c r="E1203" i="1" s="1"/>
  <c r="C56" i="2"/>
  <c r="E1" i="1"/>
  <c r="B9" i="2"/>
  <c r="B10" i="2"/>
  <c r="B11" i="2"/>
  <c r="G11" i="2" s="1"/>
  <c r="E102" i="1" s="1"/>
  <c r="B12" i="2"/>
  <c r="G12" i="2" s="1"/>
  <c r="E127" i="1" s="1"/>
  <c r="B13" i="2"/>
  <c r="B14" i="2"/>
  <c r="B15" i="2"/>
  <c r="G15" i="2" s="1"/>
  <c r="E202" i="1" s="1"/>
  <c r="B16" i="2"/>
  <c r="B17" i="2"/>
  <c r="B18" i="2"/>
  <c r="G18" i="2" s="1"/>
  <c r="E277" i="1" s="1"/>
  <c r="B19" i="2"/>
  <c r="B20" i="2"/>
  <c r="B21" i="2"/>
  <c r="B22" i="2"/>
  <c r="G22" i="2" s="1"/>
  <c r="E377" i="1" s="1"/>
  <c r="B23" i="2"/>
  <c r="B24" i="2"/>
  <c r="B25" i="2"/>
  <c r="B26" i="2"/>
  <c r="G26" i="2" s="1"/>
  <c r="E477" i="1" s="1"/>
  <c r="B27" i="2"/>
  <c r="B28" i="2"/>
  <c r="B29" i="2"/>
  <c r="B30" i="2"/>
  <c r="G30" i="2" s="1"/>
  <c r="E577" i="1" s="1"/>
  <c r="B31" i="2"/>
  <c r="B32" i="2"/>
  <c r="B33" i="2"/>
  <c r="B34" i="2"/>
  <c r="G34" i="2" s="1"/>
  <c r="E677" i="1" s="1"/>
  <c r="B35" i="2"/>
  <c r="B36" i="2"/>
  <c r="B37" i="2"/>
  <c r="B38" i="2"/>
  <c r="G38" i="2" s="1"/>
  <c r="E777" i="1" s="1"/>
  <c r="B39" i="2"/>
  <c r="B40" i="2"/>
  <c r="G40" i="2" s="1"/>
  <c r="E827" i="1" s="1"/>
  <c r="B41" i="2"/>
  <c r="B42" i="2"/>
  <c r="G42" i="2" s="1"/>
  <c r="E877" i="1" s="1"/>
  <c r="B43" i="2"/>
  <c r="B44" i="2"/>
  <c r="B45" i="2"/>
  <c r="B46" i="2"/>
  <c r="G46" i="2" s="1"/>
  <c r="E977" i="1" s="1"/>
  <c r="B47" i="2"/>
  <c r="B48" i="2"/>
  <c r="G48" i="2" s="1"/>
  <c r="E1027" i="1" s="1"/>
  <c r="B49" i="2"/>
  <c r="B50" i="2"/>
  <c r="G50" i="2" s="1"/>
  <c r="E1077" i="1" s="1"/>
  <c r="B51" i="2"/>
  <c r="B52" i="2"/>
  <c r="B53" i="2"/>
  <c r="B54" i="2"/>
  <c r="G54" i="2" s="1"/>
  <c r="E1177" i="1" s="1"/>
  <c r="B55" i="2"/>
  <c r="G55" i="2" s="1"/>
  <c r="E1202" i="1" s="1"/>
  <c r="B56" i="2"/>
  <c r="G56" i="2" s="1"/>
  <c r="E1227" i="1" s="1"/>
  <c r="B8" i="2"/>
  <c r="G8" i="2" s="1"/>
  <c r="E27" i="1" s="1"/>
  <c r="H5" i="2"/>
  <c r="G5" i="2"/>
  <c r="H56" i="2" l="1"/>
  <c r="E1228" i="1" s="1"/>
  <c r="H48" i="2"/>
  <c r="E1028" i="1" s="1"/>
  <c r="H40" i="2"/>
  <c r="E828" i="1" s="1"/>
  <c r="G53" i="2"/>
  <c r="E1152" i="1" s="1"/>
  <c r="G52" i="2"/>
  <c r="E1127" i="1" s="1"/>
  <c r="G44" i="2"/>
  <c r="E927" i="1" s="1"/>
  <c r="H14" i="2"/>
  <c r="E178" i="1" s="1"/>
  <c r="G36" i="2"/>
  <c r="E727" i="1" s="1"/>
  <c r="G32" i="2"/>
  <c r="E627" i="1" s="1"/>
  <c r="G28" i="2"/>
  <c r="E527" i="1" s="1"/>
  <c r="G24" i="2"/>
  <c r="E427" i="1" s="1"/>
  <c r="G20" i="2"/>
  <c r="E327" i="1" s="1"/>
  <c r="G16" i="2"/>
  <c r="E227" i="1" s="1"/>
  <c r="H29" i="2"/>
  <c r="E553" i="1" s="1"/>
  <c r="H25" i="2"/>
  <c r="E453" i="1" s="1"/>
  <c r="H21" i="2"/>
  <c r="E353" i="1" s="1"/>
  <c r="H32" i="2"/>
  <c r="E628" i="1" s="1"/>
  <c r="H28" i="2"/>
  <c r="E528" i="1" s="1"/>
  <c r="H24" i="2"/>
  <c r="E428" i="1" s="1"/>
  <c r="H16" i="2"/>
  <c r="E228" i="1" s="1"/>
  <c r="H19" i="2"/>
  <c r="E303" i="1" s="1"/>
  <c r="H49" i="2"/>
  <c r="E1053" i="1" s="1"/>
  <c r="H36" i="2"/>
  <c r="E728" i="1" s="1"/>
  <c r="H10" i="2"/>
  <c r="E78" i="1" s="1"/>
  <c r="G14" i="2"/>
  <c r="E177" i="1" s="1"/>
  <c r="G10" i="2"/>
  <c r="E77" i="1" s="1"/>
  <c r="H13" i="2"/>
  <c r="E153" i="1" s="1"/>
  <c r="H9" i="2"/>
  <c r="E53" i="1" s="1"/>
  <c r="H33" i="2"/>
  <c r="E653" i="1" s="1"/>
  <c r="H44" i="2"/>
  <c r="E928" i="1" s="1"/>
  <c r="H20" i="2"/>
  <c r="E328" i="1" s="1"/>
  <c r="H46" i="2"/>
  <c r="E978" i="1" s="1"/>
  <c r="H42" i="2"/>
  <c r="E878" i="1" s="1"/>
  <c r="H38" i="2"/>
  <c r="E778" i="1" s="1"/>
  <c r="H34" i="2"/>
  <c r="E678" i="1" s="1"/>
  <c r="H30" i="2"/>
  <c r="E578" i="1" s="1"/>
  <c r="H12" i="2"/>
  <c r="E128" i="1" s="1"/>
  <c r="H8" i="2"/>
  <c r="E28" i="1" s="1"/>
  <c r="H41" i="2"/>
  <c r="E853" i="1" s="1"/>
  <c r="H15" i="2"/>
  <c r="E203" i="1" s="1"/>
  <c r="H7" i="2"/>
  <c r="E3" i="1" s="1"/>
  <c r="H11" i="2"/>
  <c r="E103" i="1" s="1"/>
  <c r="G45" i="2"/>
  <c r="E952" i="1" s="1"/>
  <c r="G41" i="2"/>
  <c r="E852" i="1" s="1"/>
  <c r="G37" i="2"/>
  <c r="E752" i="1" s="1"/>
  <c r="G33" i="2"/>
  <c r="E652" i="1" s="1"/>
  <c r="G29" i="2"/>
  <c r="E552" i="1" s="1"/>
  <c r="G25" i="2"/>
  <c r="E452" i="1" s="1"/>
  <c r="G21" i="2"/>
  <c r="E352" i="1" s="1"/>
  <c r="G17" i="2"/>
  <c r="E252" i="1" s="1"/>
  <c r="G13" i="2"/>
  <c r="E152" i="1" s="1"/>
  <c r="G9" i="2"/>
  <c r="E52" i="1" s="1"/>
  <c r="G51" i="2"/>
  <c r="E1102" i="1" s="1"/>
  <c r="G47" i="2"/>
  <c r="E1002" i="1" s="1"/>
  <c r="G43" i="2"/>
  <c r="E902" i="1" s="1"/>
  <c r="G39" i="2"/>
  <c r="E802" i="1" s="1"/>
  <c r="G35" i="2"/>
  <c r="E702" i="1" s="1"/>
  <c r="G31" i="2"/>
  <c r="E602" i="1" s="1"/>
  <c r="G27" i="2"/>
  <c r="E502" i="1" s="1"/>
  <c r="G23" i="2"/>
  <c r="E402" i="1" s="1"/>
  <c r="G19" i="2"/>
  <c r="E302" i="1" s="1"/>
  <c r="G49" i="2"/>
  <c r="E1052" i="1" s="1"/>
  <c r="E2" i="1"/>
</calcChain>
</file>

<file path=xl/sharedStrings.xml><?xml version="1.0" encoding="utf-8"?>
<sst xmlns="http://schemas.openxmlformats.org/spreadsheetml/2006/main" count="534" uniqueCount="38">
  <si>
    <t>会社コード</t>
    <rPh sb="0" eb="2">
      <t>カイシャ</t>
    </rPh>
    <phoneticPr fontId="1"/>
  </si>
  <si>
    <t>従業員番号</t>
    <rPh sb="0" eb="5">
      <t>ジュウギョウインバンゴウ</t>
    </rPh>
    <phoneticPr fontId="1"/>
  </si>
  <si>
    <t>氏名</t>
    <rPh sb="0" eb="2">
      <t>シメイ</t>
    </rPh>
    <phoneticPr fontId="1"/>
  </si>
  <si>
    <t>ID</t>
    <phoneticPr fontId="1"/>
  </si>
  <si>
    <t>PW</t>
    <phoneticPr fontId="1"/>
  </si>
  <si>
    <t>ID/PW　配布日</t>
    <rPh sb="6" eb="9">
      <t>ハイフビ</t>
    </rPh>
    <phoneticPr fontId="1"/>
  </si>
  <si>
    <t>会計事務所へ送付日</t>
    <rPh sb="0" eb="5">
      <t>カイケイジムショ</t>
    </rPh>
    <rPh sb="6" eb="9">
      <t>ソウフビ</t>
    </rPh>
    <phoneticPr fontId="1"/>
  </si>
  <si>
    <t>会社名</t>
    <rPh sb="0" eb="3">
      <t>カイシャメイ</t>
    </rPh>
    <phoneticPr fontId="1"/>
  </si>
  <si>
    <t>会社郵便番号</t>
    <rPh sb="0" eb="2">
      <t>カイシャ</t>
    </rPh>
    <rPh sb="2" eb="6">
      <t>ユウビンバンゴウ</t>
    </rPh>
    <phoneticPr fontId="1"/>
  </si>
  <si>
    <t>会社住所</t>
    <rPh sb="0" eb="2">
      <t>カイシャ</t>
    </rPh>
    <rPh sb="2" eb="4">
      <t>ジュウショ</t>
    </rPh>
    <phoneticPr fontId="1"/>
  </si>
  <si>
    <t>従業員氏名</t>
    <rPh sb="0" eb="3">
      <t>ジュウギョウイン</t>
    </rPh>
    <rPh sb="3" eb="5">
      <t>シメイ</t>
    </rPh>
    <phoneticPr fontId="1"/>
  </si>
  <si>
    <t>法人番号</t>
    <rPh sb="0" eb="4">
      <t>ホウジンバンゴウ</t>
    </rPh>
    <phoneticPr fontId="1"/>
  </si>
  <si>
    <t>管轄税務署</t>
    <rPh sb="0" eb="5">
      <t>カンカツゼイムショ</t>
    </rPh>
    <phoneticPr fontId="1"/>
  </si>
  <si>
    <t>生年月日</t>
    <rPh sb="0" eb="4">
      <t>セイネンガッピ</t>
    </rPh>
    <phoneticPr fontId="1"/>
  </si>
  <si>
    <t>PW（従業員番号+生年月日下４けた）</t>
    <rPh sb="3" eb="8">
      <t>ジュウギョウインバンゴウ</t>
    </rPh>
    <rPh sb="9" eb="13">
      <t>セイネンガッピ</t>
    </rPh>
    <rPh sb="13" eb="14">
      <t>シモ</t>
    </rPh>
    <phoneticPr fontId="1"/>
  </si>
  <si>
    <t>郵便番号</t>
    <rPh sb="0" eb="4">
      <t>ユウビンバンゴウ</t>
    </rPh>
    <phoneticPr fontId="1"/>
  </si>
  <si>
    <t>会社住所</t>
    <rPh sb="0" eb="4">
      <t>カイシャジュウショ</t>
    </rPh>
    <phoneticPr fontId="1"/>
  </si>
  <si>
    <t>管轄税務署</t>
    <rPh sb="0" eb="2">
      <t>カンカツ</t>
    </rPh>
    <rPh sb="2" eb="5">
      <t>ゼイムショ</t>
    </rPh>
    <phoneticPr fontId="1"/>
  </si>
  <si>
    <t>データ回収日</t>
    <rPh sb="3" eb="6">
      <t>カイシュウビ</t>
    </rPh>
    <phoneticPr fontId="1"/>
  </si>
  <si>
    <t>添付書類回収日</t>
    <rPh sb="0" eb="4">
      <t>テンプショルイ</t>
    </rPh>
    <rPh sb="4" eb="7">
      <t>カイシュウビ</t>
    </rPh>
    <phoneticPr fontId="1"/>
  </si>
  <si>
    <t>年末調整完了日</t>
    <rPh sb="0" eb="4">
      <t>ネンマツチョウセイ</t>
    </rPh>
    <rPh sb="4" eb="6">
      <t>カンリョウ</t>
    </rPh>
    <rPh sb="6" eb="7">
      <t>ビ</t>
    </rPh>
    <phoneticPr fontId="1"/>
  </si>
  <si>
    <t>会計事務所から返送日</t>
    <rPh sb="0" eb="5">
      <t>カイケイジムショ</t>
    </rPh>
    <rPh sb="7" eb="9">
      <t>ヘンソウ</t>
    </rPh>
    <rPh sb="9" eb="10">
      <t>ビ</t>
    </rPh>
    <phoneticPr fontId="1"/>
  </si>
  <si>
    <t>提出期限</t>
    <rPh sb="0" eb="4">
      <t>テイシュツキゲン</t>
    </rPh>
    <phoneticPr fontId="1"/>
  </si>
  <si>
    <t>0001</t>
    <phoneticPr fontId="1"/>
  </si>
  <si>
    <t>ウィズ太郎</t>
    <rPh sb="3" eb="5">
      <t>タロウ</t>
    </rPh>
    <phoneticPr fontId="1"/>
  </si>
  <si>
    <t>S500827</t>
    <phoneticPr fontId="1"/>
  </si>
  <si>
    <t>例</t>
    <rPh sb="0" eb="1">
      <t>レイ</t>
    </rPh>
    <phoneticPr fontId="1"/>
  </si>
  <si>
    <t>東京都</t>
    <rPh sb="0" eb="3">
      <t>トウキョウト</t>
    </rPh>
    <phoneticPr fontId="1"/>
  </si>
  <si>
    <t>99999</t>
    <phoneticPr fontId="1"/>
  </si>
  <si>
    <t>社員提出期限</t>
    <rPh sb="0" eb="2">
      <t>シャイン</t>
    </rPh>
    <rPh sb="2" eb="6">
      <t>テイシュツキゲン</t>
    </rPh>
    <phoneticPr fontId="1"/>
  </si>
  <si>
    <t>日本橋</t>
    <rPh sb="0" eb="3">
      <t>ニホンバシ</t>
    </rPh>
    <phoneticPr fontId="1"/>
  </si>
  <si>
    <t>ID（会社コード+従業員番号）</t>
    <rPh sb="3" eb="5">
      <t>カイシャ</t>
    </rPh>
    <rPh sb="9" eb="14">
      <t>ジュウギョウインバンゴウ</t>
    </rPh>
    <phoneticPr fontId="1"/>
  </si>
  <si>
    <t>送信先メールアドレス</t>
    <rPh sb="0" eb="2">
      <t>ソウシン</t>
    </rPh>
    <rPh sb="2" eb="3">
      <t>サキ</t>
    </rPh>
    <phoneticPr fontId="1"/>
  </si>
  <si>
    <t>送信先メールアドレス</t>
    <rPh sb="0" eb="3">
      <t>ソウシンサキ</t>
    </rPh>
    <phoneticPr fontId="1"/>
  </si>
  <si>
    <t>with@mail</t>
    <phoneticPr fontId="1"/>
  </si>
  <si>
    <t>株式会社ウィズ</t>
    <rPh sb="0" eb="4">
      <t>カブシキガイシャ</t>
    </rPh>
    <phoneticPr fontId="1"/>
  </si>
  <si>
    <t>103-1111</t>
    <phoneticPr fontId="1"/>
  </si>
  <si>
    <t>1111111111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</si>
</sst>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&lt;=999]000;[&lt;=9999]000\-00;000\-0000"/>
    <numFmt numFmtId="177" formatCode="m&quot;月&quot;d&quot;日&quot;;@"/>
    <numFmt numFmtId="178" formatCode="0000"/>
  </numFmts>
  <fonts count="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2"/>
      <color rgb="FF252525"/>
      <name val="Arial"/>
      <family val="2"/>
    </font>
    <font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33">
    <border>
      <left/>
      <right/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75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2" xfId="0" applyBorder="1" applyAlignment="1">
      <alignment vertical="center"/>
    </xf>
    <xf numFmtId="0" fontId="0" fillId="0" borderId="9" xfId="0" applyBorder="1">
      <alignment vertical="center"/>
    </xf>
    <xf numFmtId="49" fontId="0" fillId="0" borderId="10" xfId="0" applyNumberFormat="1" applyBorder="1">
      <alignment vertical="center"/>
    </xf>
    <xf numFmtId="0" fontId="0" fillId="0" borderId="10" xfId="0" applyBorder="1">
      <alignment vertical="center"/>
    </xf>
    <xf numFmtId="0" fontId="0" fillId="0" borderId="12" xfId="0" applyBorder="1">
      <alignment vertical="center"/>
    </xf>
    <xf numFmtId="49" fontId="0" fillId="0" borderId="13" xfId="0" applyNumberFormat="1" applyBorder="1">
      <alignment vertical="center"/>
    </xf>
    <xf numFmtId="0" fontId="0" fillId="0" borderId="15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 applyAlignment="1">
      <alignment vertical="center" shrinkToFit="1"/>
    </xf>
    <xf numFmtId="0" fontId="0" fillId="0" borderId="20" xfId="0" applyBorder="1" applyAlignment="1">
      <alignment vertical="center" shrinkToFit="1"/>
    </xf>
    <xf numFmtId="49" fontId="0" fillId="0" borderId="2" xfId="0" applyNumberFormat="1" applyBorder="1" applyAlignment="1">
      <alignment vertical="center"/>
    </xf>
    <xf numFmtId="0" fontId="0" fillId="0" borderId="16" xfId="0" applyNumberFormat="1" applyBorder="1">
      <alignment vertical="center"/>
    </xf>
    <xf numFmtId="0" fontId="0" fillId="0" borderId="0" xfId="0" applyNumberFormat="1" applyBorder="1" applyAlignment="1">
      <alignment vertical="center"/>
    </xf>
    <xf numFmtId="14" fontId="0" fillId="0" borderId="0" xfId="0" applyNumberFormat="1">
      <alignment vertical="center"/>
    </xf>
    <xf numFmtId="0" fontId="0" fillId="0" borderId="10" xfId="0" applyNumberFormat="1" applyBorder="1">
      <alignment vertical="center"/>
    </xf>
    <xf numFmtId="14" fontId="0" fillId="0" borderId="16" xfId="0" applyNumberFormat="1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0" fillId="0" borderId="26" xfId="0" applyNumberFormat="1" applyBorder="1">
      <alignment vertical="center"/>
    </xf>
    <xf numFmtId="14" fontId="0" fillId="0" borderId="26" xfId="0" applyNumberFormat="1" applyBorder="1">
      <alignment vertical="center"/>
    </xf>
    <xf numFmtId="0" fontId="0" fillId="0" borderId="27" xfId="0" applyBorder="1">
      <alignment vertical="center"/>
    </xf>
    <xf numFmtId="49" fontId="0" fillId="0" borderId="28" xfId="0" applyNumberFormat="1" applyBorder="1">
      <alignment vertical="center"/>
    </xf>
    <xf numFmtId="0" fontId="0" fillId="0" borderId="28" xfId="0" applyBorder="1">
      <alignment vertical="center"/>
    </xf>
    <xf numFmtId="0" fontId="0" fillId="0" borderId="28" xfId="0" applyNumberFormat="1" applyBorder="1">
      <alignment vertical="center"/>
    </xf>
    <xf numFmtId="0" fontId="0" fillId="0" borderId="28" xfId="0" applyBorder="1" applyAlignment="1">
      <alignment vertical="center" shrinkToFit="1"/>
    </xf>
    <xf numFmtId="0" fontId="0" fillId="0" borderId="29" xfId="0" applyBorder="1" applyAlignment="1">
      <alignment vertical="center" shrinkToFit="1"/>
    </xf>
    <xf numFmtId="0" fontId="0" fillId="2" borderId="16" xfId="0" applyNumberFormat="1" applyFill="1" applyBorder="1" applyProtection="1">
      <alignment vertical="center"/>
      <protection locked="0" hidden="1"/>
    </xf>
    <xf numFmtId="14" fontId="0" fillId="2" borderId="16" xfId="0" applyNumberFormat="1" applyFill="1" applyBorder="1" applyProtection="1">
      <alignment vertical="center"/>
      <protection locked="0" hidden="1"/>
    </xf>
    <xf numFmtId="0" fontId="0" fillId="2" borderId="26" xfId="0" applyNumberFormat="1" applyFill="1" applyBorder="1" applyProtection="1">
      <alignment vertical="center"/>
      <protection locked="0" hidden="1"/>
    </xf>
    <xf numFmtId="14" fontId="0" fillId="2" borderId="26" xfId="0" applyNumberFormat="1" applyFill="1" applyBorder="1" applyProtection="1">
      <alignment vertical="center"/>
      <protection locked="0" hidden="1"/>
    </xf>
    <xf numFmtId="49" fontId="0" fillId="2" borderId="16" xfId="0" applyNumberFormat="1" applyFill="1" applyBorder="1" applyProtection="1">
      <alignment vertical="center"/>
      <protection locked="0"/>
    </xf>
    <xf numFmtId="176" fontId="0" fillId="2" borderId="5" xfId="0" applyNumberFormat="1" applyFill="1" applyBorder="1" applyProtection="1">
      <alignment vertical="center"/>
      <protection locked="0"/>
    </xf>
    <xf numFmtId="49" fontId="0" fillId="2" borderId="2" xfId="0" applyNumberFormat="1" applyFill="1" applyBorder="1" applyProtection="1">
      <alignment vertical="center"/>
      <protection locked="0"/>
    </xf>
    <xf numFmtId="0" fontId="4" fillId="0" borderId="21" xfId="0" applyFont="1" applyBorder="1">
      <alignment vertical="center"/>
    </xf>
    <xf numFmtId="0" fontId="0" fillId="0" borderId="31" xfId="0" applyNumberFormat="1" applyBorder="1" applyAlignment="1">
      <alignment vertical="center"/>
    </xf>
    <xf numFmtId="0" fontId="0" fillId="0" borderId="30" xfId="0" applyNumberFormat="1" applyBorder="1" applyAlignment="1">
      <alignment vertical="center"/>
    </xf>
    <xf numFmtId="0" fontId="0" fillId="0" borderId="30" xfId="0" applyBorder="1">
      <alignment vertical="center"/>
    </xf>
    <xf numFmtId="0" fontId="0" fillId="0" borderId="22" xfId="0" applyBorder="1">
      <alignment vertical="center"/>
    </xf>
    <xf numFmtId="14" fontId="0" fillId="0" borderId="10" xfId="0" applyNumberFormat="1" applyBorder="1">
      <alignment vertical="center"/>
    </xf>
    <xf numFmtId="0" fontId="0" fillId="0" borderId="10" xfId="0" applyBorder="1" applyAlignment="1">
      <alignment vertical="center" shrinkToFit="1"/>
    </xf>
    <xf numFmtId="0" fontId="0" fillId="0" borderId="11" xfId="0" applyBorder="1" applyAlignment="1">
      <alignment vertical="center" shrinkToFit="1"/>
    </xf>
    <xf numFmtId="177" fontId="0" fillId="2" borderId="16" xfId="0" applyNumberFormat="1" applyFill="1" applyBorder="1" applyProtection="1">
      <alignment vertical="center"/>
      <protection locked="0"/>
    </xf>
    <xf numFmtId="177" fontId="0" fillId="2" borderId="17" xfId="0" applyNumberFormat="1" applyFill="1" applyBorder="1" applyProtection="1">
      <alignment vertical="center"/>
      <protection locked="0"/>
    </xf>
    <xf numFmtId="177" fontId="0" fillId="2" borderId="10" xfId="0" applyNumberFormat="1" applyFill="1" applyBorder="1" applyProtection="1">
      <alignment vertical="center"/>
      <protection locked="0"/>
    </xf>
    <xf numFmtId="177" fontId="0" fillId="2" borderId="11" xfId="0" applyNumberFormat="1" applyFill="1" applyBorder="1" applyProtection="1">
      <alignment vertical="center"/>
      <protection locked="0"/>
    </xf>
    <xf numFmtId="177" fontId="0" fillId="2" borderId="13" xfId="0" applyNumberFormat="1" applyFill="1" applyBorder="1" applyProtection="1">
      <alignment vertical="center"/>
      <protection locked="0"/>
    </xf>
    <xf numFmtId="177" fontId="0" fillId="2" borderId="14" xfId="0" applyNumberFormat="1" applyFill="1" applyBorder="1" applyProtection="1">
      <alignment vertical="center"/>
      <protection locked="0"/>
    </xf>
    <xf numFmtId="178" fontId="0" fillId="2" borderId="16" xfId="0" applyNumberFormat="1" applyFill="1" applyBorder="1" applyProtection="1">
      <alignment vertical="center"/>
      <protection locked="0" hidden="1"/>
    </xf>
    <xf numFmtId="178" fontId="0" fillId="2" borderId="26" xfId="0" applyNumberFormat="1" applyFill="1" applyBorder="1" applyProtection="1">
      <alignment vertical="center"/>
      <protection locked="0" hidden="1"/>
    </xf>
    <xf numFmtId="0" fontId="0" fillId="0" borderId="13" xfId="0" applyNumberFormat="1" applyBorder="1">
      <alignment vertical="center"/>
    </xf>
    <xf numFmtId="0" fontId="2" fillId="0" borderId="10" xfId="0" applyFont="1" applyBorder="1" applyAlignment="1">
      <alignment vertical="center"/>
    </xf>
    <xf numFmtId="177" fontId="3" fillId="0" borderId="31" xfId="0" applyNumberFormat="1" applyFont="1" applyBorder="1" applyAlignment="1">
      <alignment vertical="center"/>
    </xf>
    <xf numFmtId="49" fontId="0" fillId="0" borderId="10" xfId="0" applyNumberFormat="1" applyBorder="1" applyAlignment="1">
      <alignment vertical="center"/>
    </xf>
    <xf numFmtId="0" fontId="0" fillId="0" borderId="10" xfId="0" applyNumberFormat="1" applyBorder="1" applyAlignment="1">
      <alignment vertical="center"/>
    </xf>
    <xf numFmtId="0" fontId="0" fillId="2" borderId="5" xfId="0" applyFill="1" applyBorder="1" applyProtection="1">
      <alignment vertical="center"/>
      <protection locked="0"/>
    </xf>
    <xf numFmtId="49" fontId="0" fillId="0" borderId="5" xfId="0" applyNumberFormat="1" applyBorder="1" applyAlignment="1">
      <alignment vertical="center" shrinkToFit="1"/>
    </xf>
    <xf numFmtId="177" fontId="0" fillId="2" borderId="6" xfId="0" applyNumberFormat="1" applyFill="1" applyBorder="1" applyAlignment="1" applyProtection="1">
      <alignment vertical="center"/>
      <protection locked="0"/>
    </xf>
    <xf numFmtId="0" fontId="0" fillId="2" borderId="5" xfId="0" applyNumberFormat="1" applyFill="1" applyBorder="1" applyAlignment="1" applyProtection="1">
      <alignment horizontal="left" vertical="center"/>
      <protection locked="0"/>
    </xf>
    <xf numFmtId="49" fontId="0" fillId="2" borderId="2" xfId="0" applyNumberFormat="1" applyFill="1" applyBorder="1" applyAlignment="1" applyProtection="1">
      <alignment horizontal="left" vertical="center"/>
      <protection locked="0"/>
    </xf>
    <xf numFmtId="177" fontId="6" fillId="2" borderId="2" xfId="1" applyNumberFormat="1" applyFill="1" applyBorder="1" applyAlignment="1" applyProtection="1">
      <alignment horizontal="left" vertical="center"/>
      <protection locked="0"/>
    </xf>
    <xf numFmtId="177" fontId="0" fillId="2" borderId="2" xfId="0" applyNumberFormat="1" applyFill="1" applyBorder="1" applyAlignment="1" applyProtection="1">
      <alignment horizontal="left" vertical="center"/>
      <protection locked="0"/>
    </xf>
    <xf numFmtId="177" fontId="0" fillId="2" borderId="3" xfId="0" applyNumberFormat="1" applyFill="1" applyBorder="1" applyAlignment="1" applyProtection="1">
      <alignment horizontal="left" vertical="center"/>
      <protection locked="0"/>
    </xf>
    <xf numFmtId="49" fontId="0" fillId="0" borderId="10" xfId="0" applyNumberFormat="1" applyBorder="1" applyAlignment="1">
      <alignment horizontal="left" vertical="center"/>
    </xf>
    <xf numFmtId="0" fontId="0" fillId="0" borderId="10" xfId="0" applyNumberFormat="1" applyBorder="1" applyAlignment="1">
      <alignment horizontal="left" vertical="center"/>
    </xf>
    <xf numFmtId="176" fontId="0" fillId="0" borderId="10" xfId="0" applyNumberFormat="1" applyBorder="1" applyAlignment="1">
      <alignment horizontal="left" vertical="center"/>
    </xf>
    <xf numFmtId="0" fontId="5" fillId="0" borderId="31" xfId="0" applyFont="1" applyBorder="1" applyAlignment="1">
      <alignment horizontal="left" vertical="center"/>
    </xf>
    <xf numFmtId="0" fontId="5" fillId="0" borderId="32" xfId="0" applyFont="1" applyBorder="1" applyAlignment="1">
      <alignment horizontal="lef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5</xdr:row>
      <xdr:rowOff>227119</xdr:rowOff>
    </xdr:from>
    <xdr:to>
      <xdr:col>4</xdr:col>
      <xdr:colOff>997143</xdr:colOff>
      <xdr:row>17</xdr:row>
      <xdr:rowOff>28575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9DDDDD9-B576-4966-9EC5-89A63CDE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666750</xdr:colOff>
      <xdr:row>17</xdr:row>
      <xdr:rowOff>171540</xdr:rowOff>
    </xdr:from>
    <xdr:to>
      <xdr:col>4</xdr:col>
      <xdr:colOff>904874</xdr:colOff>
      <xdr:row>24</xdr:row>
      <xdr:rowOff>161923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56A92BE-78A7-43FC-A625-5019B3530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619125</xdr:colOff>
      <xdr:row>30</xdr:row>
      <xdr:rowOff>227119</xdr:rowOff>
    </xdr:from>
    <xdr:ext cx="6273993" cy="2658956"/>
    <xdr:pic>
      <xdr:nvPicPr>
        <xdr:cNvPr id="12" name="図 11">
          <a:extLst>
            <a:ext uri="{FF2B5EF4-FFF2-40B4-BE49-F238E27FC236}">
              <a16:creationId xmlns:a16="http://schemas.microsoft.com/office/drawing/2014/main" id="{66B9389C-AC7E-460B-86AE-2B2EC29FA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42</xdr:row>
      <xdr:rowOff>171540</xdr:rowOff>
    </xdr:from>
    <xdr:ext cx="6134099" cy="1657258"/>
    <xdr:pic>
      <xdr:nvPicPr>
        <xdr:cNvPr id="13" name="図 12">
          <a:extLst>
            <a:ext uri="{FF2B5EF4-FFF2-40B4-BE49-F238E27FC236}">
              <a16:creationId xmlns:a16="http://schemas.microsoft.com/office/drawing/2014/main" id="{9795458F-9EB4-45CF-96AE-7EB82885A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30</xdr:row>
      <xdr:rowOff>227119</xdr:rowOff>
    </xdr:from>
    <xdr:ext cx="6273993" cy="2658956"/>
    <xdr:pic>
      <xdr:nvPicPr>
        <xdr:cNvPr id="14" name="図 13">
          <a:extLst>
            <a:ext uri="{FF2B5EF4-FFF2-40B4-BE49-F238E27FC236}">
              <a16:creationId xmlns:a16="http://schemas.microsoft.com/office/drawing/2014/main" id="{B9552549-202C-4954-B9B6-E138787F8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42</xdr:row>
      <xdr:rowOff>171540</xdr:rowOff>
    </xdr:from>
    <xdr:ext cx="6134099" cy="1657258"/>
    <xdr:pic>
      <xdr:nvPicPr>
        <xdr:cNvPr id="15" name="図 14">
          <a:extLst>
            <a:ext uri="{FF2B5EF4-FFF2-40B4-BE49-F238E27FC236}">
              <a16:creationId xmlns:a16="http://schemas.microsoft.com/office/drawing/2014/main" id="{9395949E-9A3B-48BB-BCE1-A0F0B853E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30</xdr:row>
      <xdr:rowOff>227119</xdr:rowOff>
    </xdr:from>
    <xdr:ext cx="6273993" cy="2658956"/>
    <xdr:pic>
      <xdr:nvPicPr>
        <xdr:cNvPr id="16" name="図 15">
          <a:extLst>
            <a:ext uri="{FF2B5EF4-FFF2-40B4-BE49-F238E27FC236}">
              <a16:creationId xmlns:a16="http://schemas.microsoft.com/office/drawing/2014/main" id="{B3292ED8-F82D-4391-9DC8-66381E6F5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42</xdr:row>
      <xdr:rowOff>171540</xdr:rowOff>
    </xdr:from>
    <xdr:ext cx="6134099" cy="1657258"/>
    <xdr:pic>
      <xdr:nvPicPr>
        <xdr:cNvPr id="17" name="図 16">
          <a:extLst>
            <a:ext uri="{FF2B5EF4-FFF2-40B4-BE49-F238E27FC236}">
              <a16:creationId xmlns:a16="http://schemas.microsoft.com/office/drawing/2014/main" id="{8BC3DB52-1ECB-4994-86A7-A6AEAFDCF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30</xdr:row>
      <xdr:rowOff>227119</xdr:rowOff>
    </xdr:from>
    <xdr:ext cx="6273993" cy="2658956"/>
    <xdr:pic>
      <xdr:nvPicPr>
        <xdr:cNvPr id="18" name="図 17">
          <a:extLst>
            <a:ext uri="{FF2B5EF4-FFF2-40B4-BE49-F238E27FC236}">
              <a16:creationId xmlns:a16="http://schemas.microsoft.com/office/drawing/2014/main" id="{5E4150DD-8909-42BD-B654-305AF7C39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42</xdr:row>
      <xdr:rowOff>171540</xdr:rowOff>
    </xdr:from>
    <xdr:ext cx="6134099" cy="1657258"/>
    <xdr:pic>
      <xdr:nvPicPr>
        <xdr:cNvPr id="19" name="図 18">
          <a:extLst>
            <a:ext uri="{FF2B5EF4-FFF2-40B4-BE49-F238E27FC236}">
              <a16:creationId xmlns:a16="http://schemas.microsoft.com/office/drawing/2014/main" id="{A9ACD372-36C6-4A3A-9587-78D54EA19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30</xdr:row>
      <xdr:rowOff>227119</xdr:rowOff>
    </xdr:from>
    <xdr:ext cx="6273993" cy="2658956"/>
    <xdr:pic>
      <xdr:nvPicPr>
        <xdr:cNvPr id="20" name="図 19">
          <a:extLst>
            <a:ext uri="{FF2B5EF4-FFF2-40B4-BE49-F238E27FC236}">
              <a16:creationId xmlns:a16="http://schemas.microsoft.com/office/drawing/2014/main" id="{006E95EA-211C-462A-BF72-7CDBC1C64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42</xdr:row>
      <xdr:rowOff>171540</xdr:rowOff>
    </xdr:from>
    <xdr:ext cx="6134099" cy="1657258"/>
    <xdr:pic>
      <xdr:nvPicPr>
        <xdr:cNvPr id="21" name="図 20">
          <a:extLst>
            <a:ext uri="{FF2B5EF4-FFF2-40B4-BE49-F238E27FC236}">
              <a16:creationId xmlns:a16="http://schemas.microsoft.com/office/drawing/2014/main" id="{C390534A-5C37-47ED-B635-38CDC5805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30</xdr:row>
      <xdr:rowOff>227119</xdr:rowOff>
    </xdr:from>
    <xdr:ext cx="6273993" cy="2658956"/>
    <xdr:pic>
      <xdr:nvPicPr>
        <xdr:cNvPr id="22" name="図 21">
          <a:extLst>
            <a:ext uri="{FF2B5EF4-FFF2-40B4-BE49-F238E27FC236}">
              <a16:creationId xmlns:a16="http://schemas.microsoft.com/office/drawing/2014/main" id="{3A1891D4-E4BA-4C6B-85F4-E73F2A2FE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42</xdr:row>
      <xdr:rowOff>171540</xdr:rowOff>
    </xdr:from>
    <xdr:ext cx="6134099" cy="1657258"/>
    <xdr:pic>
      <xdr:nvPicPr>
        <xdr:cNvPr id="23" name="図 22">
          <a:extLst>
            <a:ext uri="{FF2B5EF4-FFF2-40B4-BE49-F238E27FC236}">
              <a16:creationId xmlns:a16="http://schemas.microsoft.com/office/drawing/2014/main" id="{A9E5EE03-6AD9-4282-A39E-098078313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30</xdr:row>
      <xdr:rowOff>227119</xdr:rowOff>
    </xdr:from>
    <xdr:ext cx="6273993" cy="2658956"/>
    <xdr:pic>
      <xdr:nvPicPr>
        <xdr:cNvPr id="24" name="図 23">
          <a:extLst>
            <a:ext uri="{FF2B5EF4-FFF2-40B4-BE49-F238E27FC236}">
              <a16:creationId xmlns:a16="http://schemas.microsoft.com/office/drawing/2014/main" id="{75D076F4-5E12-4F61-80A5-F6E59023C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42</xdr:row>
      <xdr:rowOff>171540</xdr:rowOff>
    </xdr:from>
    <xdr:ext cx="6134099" cy="1657258"/>
    <xdr:pic>
      <xdr:nvPicPr>
        <xdr:cNvPr id="25" name="図 24">
          <a:extLst>
            <a:ext uri="{FF2B5EF4-FFF2-40B4-BE49-F238E27FC236}">
              <a16:creationId xmlns:a16="http://schemas.microsoft.com/office/drawing/2014/main" id="{D2817B16-C2AB-459A-9857-5196BE80A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55</xdr:row>
      <xdr:rowOff>227119</xdr:rowOff>
    </xdr:from>
    <xdr:ext cx="6273993" cy="2658956"/>
    <xdr:pic>
      <xdr:nvPicPr>
        <xdr:cNvPr id="26" name="図 25">
          <a:extLst>
            <a:ext uri="{FF2B5EF4-FFF2-40B4-BE49-F238E27FC236}">
              <a16:creationId xmlns:a16="http://schemas.microsoft.com/office/drawing/2014/main" id="{007A6F9D-CDE9-48E4-9A8E-640F5C399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67</xdr:row>
      <xdr:rowOff>171540</xdr:rowOff>
    </xdr:from>
    <xdr:ext cx="6134099" cy="1657258"/>
    <xdr:pic>
      <xdr:nvPicPr>
        <xdr:cNvPr id="27" name="図 26">
          <a:extLst>
            <a:ext uri="{FF2B5EF4-FFF2-40B4-BE49-F238E27FC236}">
              <a16:creationId xmlns:a16="http://schemas.microsoft.com/office/drawing/2014/main" id="{929754F7-7E8B-4A5F-8C75-ED01E4A7A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</xdr:row>
      <xdr:rowOff>227119</xdr:rowOff>
    </xdr:from>
    <xdr:ext cx="6273993" cy="2658956"/>
    <xdr:pic>
      <xdr:nvPicPr>
        <xdr:cNvPr id="28" name="図 27">
          <a:extLst>
            <a:ext uri="{FF2B5EF4-FFF2-40B4-BE49-F238E27FC236}">
              <a16:creationId xmlns:a16="http://schemas.microsoft.com/office/drawing/2014/main" id="{449C6590-F3A1-4837-9E15-AC1C8C34D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92</xdr:row>
      <xdr:rowOff>171540</xdr:rowOff>
    </xdr:from>
    <xdr:ext cx="6134099" cy="1657258"/>
    <xdr:pic>
      <xdr:nvPicPr>
        <xdr:cNvPr id="29" name="図 28">
          <a:extLst>
            <a:ext uri="{FF2B5EF4-FFF2-40B4-BE49-F238E27FC236}">
              <a16:creationId xmlns:a16="http://schemas.microsoft.com/office/drawing/2014/main" id="{7CF84444-9FFE-4232-8A58-015CCDA66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</xdr:row>
      <xdr:rowOff>227119</xdr:rowOff>
    </xdr:from>
    <xdr:ext cx="6273993" cy="2658956"/>
    <xdr:pic>
      <xdr:nvPicPr>
        <xdr:cNvPr id="30" name="図 29">
          <a:extLst>
            <a:ext uri="{FF2B5EF4-FFF2-40B4-BE49-F238E27FC236}">
              <a16:creationId xmlns:a16="http://schemas.microsoft.com/office/drawing/2014/main" id="{FD59AFE4-9058-42D5-A078-B32A9633A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92</xdr:row>
      <xdr:rowOff>171540</xdr:rowOff>
    </xdr:from>
    <xdr:ext cx="6134099" cy="1657258"/>
    <xdr:pic>
      <xdr:nvPicPr>
        <xdr:cNvPr id="31" name="図 30">
          <a:extLst>
            <a:ext uri="{FF2B5EF4-FFF2-40B4-BE49-F238E27FC236}">
              <a16:creationId xmlns:a16="http://schemas.microsoft.com/office/drawing/2014/main" id="{EC3D4F3C-4191-46CD-8F06-CA02E912D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</xdr:row>
      <xdr:rowOff>227119</xdr:rowOff>
    </xdr:from>
    <xdr:ext cx="6273993" cy="2658956"/>
    <xdr:pic>
      <xdr:nvPicPr>
        <xdr:cNvPr id="32" name="図 31">
          <a:extLst>
            <a:ext uri="{FF2B5EF4-FFF2-40B4-BE49-F238E27FC236}">
              <a16:creationId xmlns:a16="http://schemas.microsoft.com/office/drawing/2014/main" id="{81D4A50D-482A-418A-A794-7E18D77D2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92</xdr:row>
      <xdr:rowOff>171540</xdr:rowOff>
    </xdr:from>
    <xdr:ext cx="6134099" cy="1657258"/>
    <xdr:pic>
      <xdr:nvPicPr>
        <xdr:cNvPr id="33" name="図 32">
          <a:extLst>
            <a:ext uri="{FF2B5EF4-FFF2-40B4-BE49-F238E27FC236}">
              <a16:creationId xmlns:a16="http://schemas.microsoft.com/office/drawing/2014/main" id="{5C43E61A-5B08-410D-9670-E77C7E6ED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</xdr:row>
      <xdr:rowOff>227119</xdr:rowOff>
    </xdr:from>
    <xdr:ext cx="6273993" cy="2658956"/>
    <xdr:pic>
      <xdr:nvPicPr>
        <xdr:cNvPr id="34" name="図 33">
          <a:extLst>
            <a:ext uri="{FF2B5EF4-FFF2-40B4-BE49-F238E27FC236}">
              <a16:creationId xmlns:a16="http://schemas.microsoft.com/office/drawing/2014/main" id="{AD1ED944-CA69-4DA4-B2B3-0728C800C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92</xdr:row>
      <xdr:rowOff>171540</xdr:rowOff>
    </xdr:from>
    <xdr:ext cx="6134099" cy="1657258"/>
    <xdr:pic>
      <xdr:nvPicPr>
        <xdr:cNvPr id="35" name="図 34">
          <a:extLst>
            <a:ext uri="{FF2B5EF4-FFF2-40B4-BE49-F238E27FC236}">
              <a16:creationId xmlns:a16="http://schemas.microsoft.com/office/drawing/2014/main" id="{9EC13411-3F29-4937-84CD-B8E704204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</xdr:row>
      <xdr:rowOff>227119</xdr:rowOff>
    </xdr:from>
    <xdr:ext cx="6273993" cy="2658956"/>
    <xdr:pic>
      <xdr:nvPicPr>
        <xdr:cNvPr id="36" name="図 35">
          <a:extLst>
            <a:ext uri="{FF2B5EF4-FFF2-40B4-BE49-F238E27FC236}">
              <a16:creationId xmlns:a16="http://schemas.microsoft.com/office/drawing/2014/main" id="{3BBBD170-F7AA-40E6-946B-53103A2CE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92</xdr:row>
      <xdr:rowOff>171540</xdr:rowOff>
    </xdr:from>
    <xdr:ext cx="6134099" cy="1657258"/>
    <xdr:pic>
      <xdr:nvPicPr>
        <xdr:cNvPr id="37" name="図 36">
          <a:extLst>
            <a:ext uri="{FF2B5EF4-FFF2-40B4-BE49-F238E27FC236}">
              <a16:creationId xmlns:a16="http://schemas.microsoft.com/office/drawing/2014/main" id="{51BE4040-E1C5-45CC-A387-7008F8420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</xdr:row>
      <xdr:rowOff>227119</xdr:rowOff>
    </xdr:from>
    <xdr:ext cx="6273993" cy="2658956"/>
    <xdr:pic>
      <xdr:nvPicPr>
        <xdr:cNvPr id="38" name="図 37">
          <a:extLst>
            <a:ext uri="{FF2B5EF4-FFF2-40B4-BE49-F238E27FC236}">
              <a16:creationId xmlns:a16="http://schemas.microsoft.com/office/drawing/2014/main" id="{D9B6E482-0CD3-4DBE-884B-1FE88010F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92</xdr:row>
      <xdr:rowOff>171540</xdr:rowOff>
    </xdr:from>
    <xdr:ext cx="6134099" cy="1657258"/>
    <xdr:pic>
      <xdr:nvPicPr>
        <xdr:cNvPr id="39" name="図 38">
          <a:extLst>
            <a:ext uri="{FF2B5EF4-FFF2-40B4-BE49-F238E27FC236}">
              <a16:creationId xmlns:a16="http://schemas.microsoft.com/office/drawing/2014/main" id="{BCA30863-E788-42E4-A544-963FE2CCA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</xdr:row>
      <xdr:rowOff>227119</xdr:rowOff>
    </xdr:from>
    <xdr:ext cx="6273993" cy="2658956"/>
    <xdr:pic>
      <xdr:nvPicPr>
        <xdr:cNvPr id="40" name="図 39">
          <a:extLst>
            <a:ext uri="{FF2B5EF4-FFF2-40B4-BE49-F238E27FC236}">
              <a16:creationId xmlns:a16="http://schemas.microsoft.com/office/drawing/2014/main" id="{A67D647C-2D95-4C6E-90AC-CCE475B9E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92</xdr:row>
      <xdr:rowOff>171540</xdr:rowOff>
    </xdr:from>
    <xdr:ext cx="6134099" cy="1657258"/>
    <xdr:pic>
      <xdr:nvPicPr>
        <xdr:cNvPr id="41" name="図 40">
          <a:extLst>
            <a:ext uri="{FF2B5EF4-FFF2-40B4-BE49-F238E27FC236}">
              <a16:creationId xmlns:a16="http://schemas.microsoft.com/office/drawing/2014/main" id="{7829E959-4CDC-48FC-8B18-14F21111D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105</xdr:row>
      <xdr:rowOff>227119</xdr:rowOff>
    </xdr:from>
    <xdr:ext cx="6273993" cy="2658956"/>
    <xdr:pic>
      <xdr:nvPicPr>
        <xdr:cNvPr id="42" name="図 41">
          <a:extLst>
            <a:ext uri="{FF2B5EF4-FFF2-40B4-BE49-F238E27FC236}">
              <a16:creationId xmlns:a16="http://schemas.microsoft.com/office/drawing/2014/main" id="{B9F71ECC-F1B0-4408-B139-0E7F90F0F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117</xdr:row>
      <xdr:rowOff>171540</xdr:rowOff>
    </xdr:from>
    <xdr:ext cx="6134099" cy="1657258"/>
    <xdr:pic>
      <xdr:nvPicPr>
        <xdr:cNvPr id="43" name="図 42">
          <a:extLst>
            <a:ext uri="{FF2B5EF4-FFF2-40B4-BE49-F238E27FC236}">
              <a16:creationId xmlns:a16="http://schemas.microsoft.com/office/drawing/2014/main" id="{BCFA6DF5-461B-495E-B545-78EB26B7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130</xdr:row>
      <xdr:rowOff>227119</xdr:rowOff>
    </xdr:from>
    <xdr:ext cx="6273993" cy="2658956"/>
    <xdr:pic>
      <xdr:nvPicPr>
        <xdr:cNvPr id="44" name="図 43">
          <a:extLst>
            <a:ext uri="{FF2B5EF4-FFF2-40B4-BE49-F238E27FC236}">
              <a16:creationId xmlns:a16="http://schemas.microsoft.com/office/drawing/2014/main" id="{99B108C4-B745-4AD3-AD59-C715C1181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142</xdr:row>
      <xdr:rowOff>171540</xdr:rowOff>
    </xdr:from>
    <xdr:ext cx="6134099" cy="1657258"/>
    <xdr:pic>
      <xdr:nvPicPr>
        <xdr:cNvPr id="45" name="図 44">
          <a:extLst>
            <a:ext uri="{FF2B5EF4-FFF2-40B4-BE49-F238E27FC236}">
              <a16:creationId xmlns:a16="http://schemas.microsoft.com/office/drawing/2014/main" id="{83A313CE-C3CB-4A69-8671-7C9F8E79E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130</xdr:row>
      <xdr:rowOff>227119</xdr:rowOff>
    </xdr:from>
    <xdr:ext cx="6273993" cy="2658956"/>
    <xdr:pic>
      <xdr:nvPicPr>
        <xdr:cNvPr id="46" name="図 45">
          <a:extLst>
            <a:ext uri="{FF2B5EF4-FFF2-40B4-BE49-F238E27FC236}">
              <a16:creationId xmlns:a16="http://schemas.microsoft.com/office/drawing/2014/main" id="{4670DF9B-02F5-4FE0-84FC-E0F030E9A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142</xdr:row>
      <xdr:rowOff>171540</xdr:rowOff>
    </xdr:from>
    <xdr:ext cx="6134099" cy="1657258"/>
    <xdr:pic>
      <xdr:nvPicPr>
        <xdr:cNvPr id="47" name="図 46">
          <a:extLst>
            <a:ext uri="{FF2B5EF4-FFF2-40B4-BE49-F238E27FC236}">
              <a16:creationId xmlns:a16="http://schemas.microsoft.com/office/drawing/2014/main" id="{F704175E-BD95-4951-A8C4-FC9A5E920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130</xdr:row>
      <xdr:rowOff>227119</xdr:rowOff>
    </xdr:from>
    <xdr:ext cx="6273993" cy="2658956"/>
    <xdr:pic>
      <xdr:nvPicPr>
        <xdr:cNvPr id="48" name="図 47">
          <a:extLst>
            <a:ext uri="{FF2B5EF4-FFF2-40B4-BE49-F238E27FC236}">
              <a16:creationId xmlns:a16="http://schemas.microsoft.com/office/drawing/2014/main" id="{834699B8-4DBF-4754-B356-097DC4977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142</xdr:row>
      <xdr:rowOff>171540</xdr:rowOff>
    </xdr:from>
    <xdr:ext cx="6134099" cy="1657258"/>
    <xdr:pic>
      <xdr:nvPicPr>
        <xdr:cNvPr id="49" name="図 48">
          <a:extLst>
            <a:ext uri="{FF2B5EF4-FFF2-40B4-BE49-F238E27FC236}">
              <a16:creationId xmlns:a16="http://schemas.microsoft.com/office/drawing/2014/main" id="{1B7A3A86-028B-47F6-A453-F20EFE1AA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130</xdr:row>
      <xdr:rowOff>227119</xdr:rowOff>
    </xdr:from>
    <xdr:ext cx="6273993" cy="2658956"/>
    <xdr:pic>
      <xdr:nvPicPr>
        <xdr:cNvPr id="50" name="図 49">
          <a:extLst>
            <a:ext uri="{FF2B5EF4-FFF2-40B4-BE49-F238E27FC236}">
              <a16:creationId xmlns:a16="http://schemas.microsoft.com/office/drawing/2014/main" id="{94B28227-1FA7-4579-B704-A0F927ED8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142</xdr:row>
      <xdr:rowOff>171540</xdr:rowOff>
    </xdr:from>
    <xdr:ext cx="6134099" cy="1657258"/>
    <xdr:pic>
      <xdr:nvPicPr>
        <xdr:cNvPr id="51" name="図 50">
          <a:extLst>
            <a:ext uri="{FF2B5EF4-FFF2-40B4-BE49-F238E27FC236}">
              <a16:creationId xmlns:a16="http://schemas.microsoft.com/office/drawing/2014/main" id="{3E8EFAB2-08FF-4F47-82BC-B7CB9A4AB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130</xdr:row>
      <xdr:rowOff>227119</xdr:rowOff>
    </xdr:from>
    <xdr:ext cx="6273993" cy="2658956"/>
    <xdr:pic>
      <xdr:nvPicPr>
        <xdr:cNvPr id="52" name="図 51">
          <a:extLst>
            <a:ext uri="{FF2B5EF4-FFF2-40B4-BE49-F238E27FC236}">
              <a16:creationId xmlns:a16="http://schemas.microsoft.com/office/drawing/2014/main" id="{18E75FA9-A1D9-47EE-A1FC-6AFFB268C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142</xdr:row>
      <xdr:rowOff>171540</xdr:rowOff>
    </xdr:from>
    <xdr:ext cx="6134099" cy="1657258"/>
    <xdr:pic>
      <xdr:nvPicPr>
        <xdr:cNvPr id="53" name="図 52">
          <a:extLst>
            <a:ext uri="{FF2B5EF4-FFF2-40B4-BE49-F238E27FC236}">
              <a16:creationId xmlns:a16="http://schemas.microsoft.com/office/drawing/2014/main" id="{80E404AA-3507-44B5-B81E-D3F37CF5C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130</xdr:row>
      <xdr:rowOff>227119</xdr:rowOff>
    </xdr:from>
    <xdr:ext cx="6273993" cy="2658956"/>
    <xdr:pic>
      <xdr:nvPicPr>
        <xdr:cNvPr id="54" name="図 53">
          <a:extLst>
            <a:ext uri="{FF2B5EF4-FFF2-40B4-BE49-F238E27FC236}">
              <a16:creationId xmlns:a16="http://schemas.microsoft.com/office/drawing/2014/main" id="{CF243024-DEAE-4E06-BD64-3D0DD28D0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142</xdr:row>
      <xdr:rowOff>171540</xdr:rowOff>
    </xdr:from>
    <xdr:ext cx="6134099" cy="1657258"/>
    <xdr:pic>
      <xdr:nvPicPr>
        <xdr:cNvPr id="55" name="図 54">
          <a:extLst>
            <a:ext uri="{FF2B5EF4-FFF2-40B4-BE49-F238E27FC236}">
              <a16:creationId xmlns:a16="http://schemas.microsoft.com/office/drawing/2014/main" id="{3BCA5370-B07F-4E6B-8878-92F4A8DDB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130</xdr:row>
      <xdr:rowOff>227119</xdr:rowOff>
    </xdr:from>
    <xdr:ext cx="6273993" cy="2658956"/>
    <xdr:pic>
      <xdr:nvPicPr>
        <xdr:cNvPr id="56" name="図 55">
          <a:extLst>
            <a:ext uri="{FF2B5EF4-FFF2-40B4-BE49-F238E27FC236}">
              <a16:creationId xmlns:a16="http://schemas.microsoft.com/office/drawing/2014/main" id="{6807BD99-DC9B-46FE-83B5-55415333E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142</xdr:row>
      <xdr:rowOff>171540</xdr:rowOff>
    </xdr:from>
    <xdr:ext cx="6134099" cy="1657258"/>
    <xdr:pic>
      <xdr:nvPicPr>
        <xdr:cNvPr id="57" name="図 56">
          <a:extLst>
            <a:ext uri="{FF2B5EF4-FFF2-40B4-BE49-F238E27FC236}">
              <a16:creationId xmlns:a16="http://schemas.microsoft.com/office/drawing/2014/main" id="{595107DB-273D-4031-8DC8-723C900EA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155</xdr:row>
      <xdr:rowOff>227119</xdr:rowOff>
    </xdr:from>
    <xdr:ext cx="6273993" cy="2658956"/>
    <xdr:pic>
      <xdr:nvPicPr>
        <xdr:cNvPr id="58" name="図 57">
          <a:extLst>
            <a:ext uri="{FF2B5EF4-FFF2-40B4-BE49-F238E27FC236}">
              <a16:creationId xmlns:a16="http://schemas.microsoft.com/office/drawing/2014/main" id="{B78927CB-3BDD-46B3-B372-96D9F451E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609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167</xdr:row>
      <xdr:rowOff>171540</xdr:rowOff>
    </xdr:from>
    <xdr:ext cx="6134099" cy="1657258"/>
    <xdr:pic>
      <xdr:nvPicPr>
        <xdr:cNvPr id="59" name="図 58">
          <a:extLst>
            <a:ext uri="{FF2B5EF4-FFF2-40B4-BE49-F238E27FC236}">
              <a16:creationId xmlns:a16="http://schemas.microsoft.com/office/drawing/2014/main" id="{5CBD2AF2-92BD-4569-84C6-C5D4F6EC1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6411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60" name="図 59">
          <a:extLst>
            <a:ext uri="{FF2B5EF4-FFF2-40B4-BE49-F238E27FC236}">
              <a16:creationId xmlns:a16="http://schemas.microsoft.com/office/drawing/2014/main" id="{53F977B5-F700-4075-826E-49026CB62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61" name="図 60">
          <a:extLst>
            <a:ext uri="{FF2B5EF4-FFF2-40B4-BE49-F238E27FC236}">
              <a16:creationId xmlns:a16="http://schemas.microsoft.com/office/drawing/2014/main" id="{70BAFDC1-3D02-45A7-8455-1347D6190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62" name="図 61">
          <a:extLst>
            <a:ext uri="{FF2B5EF4-FFF2-40B4-BE49-F238E27FC236}">
              <a16:creationId xmlns:a16="http://schemas.microsoft.com/office/drawing/2014/main" id="{D5D75CEF-59B3-40F9-8AE9-FBB12D912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63" name="図 62">
          <a:extLst>
            <a:ext uri="{FF2B5EF4-FFF2-40B4-BE49-F238E27FC236}">
              <a16:creationId xmlns:a16="http://schemas.microsoft.com/office/drawing/2014/main" id="{50FC7DC8-C172-41A3-A1EB-88931A495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64" name="図 63">
          <a:extLst>
            <a:ext uri="{FF2B5EF4-FFF2-40B4-BE49-F238E27FC236}">
              <a16:creationId xmlns:a16="http://schemas.microsoft.com/office/drawing/2014/main" id="{35327AFA-F32F-4337-9532-D67C06B9F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65" name="図 64">
          <a:extLst>
            <a:ext uri="{FF2B5EF4-FFF2-40B4-BE49-F238E27FC236}">
              <a16:creationId xmlns:a16="http://schemas.microsoft.com/office/drawing/2014/main" id="{D38436ED-A46D-40AC-9764-3913F4112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66" name="図 65">
          <a:extLst>
            <a:ext uri="{FF2B5EF4-FFF2-40B4-BE49-F238E27FC236}">
              <a16:creationId xmlns:a16="http://schemas.microsoft.com/office/drawing/2014/main" id="{E7C59D96-83AC-49A3-A926-0D7013FE2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67" name="図 66">
          <a:extLst>
            <a:ext uri="{FF2B5EF4-FFF2-40B4-BE49-F238E27FC236}">
              <a16:creationId xmlns:a16="http://schemas.microsoft.com/office/drawing/2014/main" id="{EC10F46E-5D15-49C2-8FFA-0939096DB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68" name="図 67">
          <a:extLst>
            <a:ext uri="{FF2B5EF4-FFF2-40B4-BE49-F238E27FC236}">
              <a16:creationId xmlns:a16="http://schemas.microsoft.com/office/drawing/2014/main" id="{E15529AD-793A-4B7B-9D66-356BC4073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69" name="図 68">
          <a:extLst>
            <a:ext uri="{FF2B5EF4-FFF2-40B4-BE49-F238E27FC236}">
              <a16:creationId xmlns:a16="http://schemas.microsoft.com/office/drawing/2014/main" id="{4A565C48-515D-4C9A-B42D-8FDDBB8F0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70" name="図 69">
          <a:extLst>
            <a:ext uri="{FF2B5EF4-FFF2-40B4-BE49-F238E27FC236}">
              <a16:creationId xmlns:a16="http://schemas.microsoft.com/office/drawing/2014/main" id="{013CF04D-8AFA-4276-99ED-D8EE5340C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71" name="図 70">
          <a:extLst>
            <a:ext uri="{FF2B5EF4-FFF2-40B4-BE49-F238E27FC236}">
              <a16:creationId xmlns:a16="http://schemas.microsoft.com/office/drawing/2014/main" id="{8AF1A11E-ADD9-45CE-A2C6-AF4F9CEAA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72" name="図 71">
          <a:extLst>
            <a:ext uri="{FF2B5EF4-FFF2-40B4-BE49-F238E27FC236}">
              <a16:creationId xmlns:a16="http://schemas.microsoft.com/office/drawing/2014/main" id="{90ECFF17-09EA-4A49-BDA2-F2422CB3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73" name="図 72">
          <a:extLst>
            <a:ext uri="{FF2B5EF4-FFF2-40B4-BE49-F238E27FC236}">
              <a16:creationId xmlns:a16="http://schemas.microsoft.com/office/drawing/2014/main" id="{07B315C5-23F8-4996-8F2D-457F26A1F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205</xdr:row>
      <xdr:rowOff>227119</xdr:rowOff>
    </xdr:from>
    <xdr:ext cx="6273993" cy="2658956"/>
    <xdr:pic>
      <xdr:nvPicPr>
        <xdr:cNvPr id="74" name="図 73">
          <a:extLst>
            <a:ext uri="{FF2B5EF4-FFF2-40B4-BE49-F238E27FC236}">
              <a16:creationId xmlns:a16="http://schemas.microsoft.com/office/drawing/2014/main" id="{6049E96C-5277-498C-8BEF-2AABAB895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217</xdr:row>
      <xdr:rowOff>171540</xdr:rowOff>
    </xdr:from>
    <xdr:ext cx="6134099" cy="1657258"/>
    <xdr:pic>
      <xdr:nvPicPr>
        <xdr:cNvPr id="75" name="図 74">
          <a:extLst>
            <a:ext uri="{FF2B5EF4-FFF2-40B4-BE49-F238E27FC236}">
              <a16:creationId xmlns:a16="http://schemas.microsoft.com/office/drawing/2014/main" id="{1DF87D54-5541-4818-99A2-9242D05E5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230</xdr:row>
      <xdr:rowOff>227119</xdr:rowOff>
    </xdr:from>
    <xdr:ext cx="6273993" cy="2658956"/>
    <xdr:pic>
      <xdr:nvPicPr>
        <xdr:cNvPr id="76" name="図 75">
          <a:extLst>
            <a:ext uri="{FF2B5EF4-FFF2-40B4-BE49-F238E27FC236}">
              <a16:creationId xmlns:a16="http://schemas.microsoft.com/office/drawing/2014/main" id="{29751FAE-3194-4C09-8504-A735E0FDD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242</xdr:row>
      <xdr:rowOff>171540</xdr:rowOff>
    </xdr:from>
    <xdr:ext cx="6134099" cy="1657258"/>
    <xdr:pic>
      <xdr:nvPicPr>
        <xdr:cNvPr id="77" name="図 76">
          <a:extLst>
            <a:ext uri="{FF2B5EF4-FFF2-40B4-BE49-F238E27FC236}">
              <a16:creationId xmlns:a16="http://schemas.microsoft.com/office/drawing/2014/main" id="{D07D4C89-9ADA-4444-8482-A4F547C62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230</xdr:row>
      <xdr:rowOff>227119</xdr:rowOff>
    </xdr:from>
    <xdr:ext cx="6273993" cy="2658956"/>
    <xdr:pic>
      <xdr:nvPicPr>
        <xdr:cNvPr id="78" name="図 77">
          <a:extLst>
            <a:ext uri="{FF2B5EF4-FFF2-40B4-BE49-F238E27FC236}">
              <a16:creationId xmlns:a16="http://schemas.microsoft.com/office/drawing/2014/main" id="{F6F33D2D-3741-4A5C-8599-A1D916211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242</xdr:row>
      <xdr:rowOff>171540</xdr:rowOff>
    </xdr:from>
    <xdr:ext cx="6134099" cy="1657258"/>
    <xdr:pic>
      <xdr:nvPicPr>
        <xdr:cNvPr id="79" name="図 78">
          <a:extLst>
            <a:ext uri="{FF2B5EF4-FFF2-40B4-BE49-F238E27FC236}">
              <a16:creationId xmlns:a16="http://schemas.microsoft.com/office/drawing/2014/main" id="{35642405-9938-4A31-A453-2139117AD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230</xdr:row>
      <xdr:rowOff>227119</xdr:rowOff>
    </xdr:from>
    <xdr:ext cx="6273993" cy="2658956"/>
    <xdr:pic>
      <xdr:nvPicPr>
        <xdr:cNvPr id="80" name="図 79">
          <a:extLst>
            <a:ext uri="{FF2B5EF4-FFF2-40B4-BE49-F238E27FC236}">
              <a16:creationId xmlns:a16="http://schemas.microsoft.com/office/drawing/2014/main" id="{01D502EE-D12D-41D5-9418-454A0C4A8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242</xdr:row>
      <xdr:rowOff>171540</xdr:rowOff>
    </xdr:from>
    <xdr:ext cx="6134099" cy="1657258"/>
    <xdr:pic>
      <xdr:nvPicPr>
        <xdr:cNvPr id="81" name="図 80">
          <a:extLst>
            <a:ext uri="{FF2B5EF4-FFF2-40B4-BE49-F238E27FC236}">
              <a16:creationId xmlns:a16="http://schemas.microsoft.com/office/drawing/2014/main" id="{88B77272-997C-4D3E-8A9F-9B40DEA1A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230</xdr:row>
      <xdr:rowOff>227119</xdr:rowOff>
    </xdr:from>
    <xdr:ext cx="6273993" cy="2658956"/>
    <xdr:pic>
      <xdr:nvPicPr>
        <xdr:cNvPr id="82" name="図 81">
          <a:extLst>
            <a:ext uri="{FF2B5EF4-FFF2-40B4-BE49-F238E27FC236}">
              <a16:creationId xmlns:a16="http://schemas.microsoft.com/office/drawing/2014/main" id="{24CFA7B1-700C-407A-84DA-3C67272A8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242</xdr:row>
      <xdr:rowOff>171540</xdr:rowOff>
    </xdr:from>
    <xdr:ext cx="6134099" cy="1657258"/>
    <xdr:pic>
      <xdr:nvPicPr>
        <xdr:cNvPr id="83" name="図 82">
          <a:extLst>
            <a:ext uri="{FF2B5EF4-FFF2-40B4-BE49-F238E27FC236}">
              <a16:creationId xmlns:a16="http://schemas.microsoft.com/office/drawing/2014/main" id="{6E280EDF-2550-486C-A4C2-85D0D3BE1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230</xdr:row>
      <xdr:rowOff>227119</xdr:rowOff>
    </xdr:from>
    <xdr:ext cx="6273993" cy="2658956"/>
    <xdr:pic>
      <xdr:nvPicPr>
        <xdr:cNvPr id="84" name="図 83">
          <a:extLst>
            <a:ext uri="{FF2B5EF4-FFF2-40B4-BE49-F238E27FC236}">
              <a16:creationId xmlns:a16="http://schemas.microsoft.com/office/drawing/2014/main" id="{D20439D3-7EA7-462F-8626-F2B0F54BE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242</xdr:row>
      <xdr:rowOff>171540</xdr:rowOff>
    </xdr:from>
    <xdr:ext cx="6134099" cy="1657258"/>
    <xdr:pic>
      <xdr:nvPicPr>
        <xdr:cNvPr id="85" name="図 84">
          <a:extLst>
            <a:ext uri="{FF2B5EF4-FFF2-40B4-BE49-F238E27FC236}">
              <a16:creationId xmlns:a16="http://schemas.microsoft.com/office/drawing/2014/main" id="{88EB2461-C957-4638-8284-B603974DC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230</xdr:row>
      <xdr:rowOff>227119</xdr:rowOff>
    </xdr:from>
    <xdr:ext cx="6273993" cy="2658956"/>
    <xdr:pic>
      <xdr:nvPicPr>
        <xdr:cNvPr id="86" name="図 85">
          <a:extLst>
            <a:ext uri="{FF2B5EF4-FFF2-40B4-BE49-F238E27FC236}">
              <a16:creationId xmlns:a16="http://schemas.microsoft.com/office/drawing/2014/main" id="{DBB54174-F372-4B3E-A983-1012C3611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242</xdr:row>
      <xdr:rowOff>171540</xdr:rowOff>
    </xdr:from>
    <xdr:ext cx="6134099" cy="1657258"/>
    <xdr:pic>
      <xdr:nvPicPr>
        <xdr:cNvPr id="87" name="図 86">
          <a:extLst>
            <a:ext uri="{FF2B5EF4-FFF2-40B4-BE49-F238E27FC236}">
              <a16:creationId xmlns:a16="http://schemas.microsoft.com/office/drawing/2014/main" id="{E44F2EF0-C3E4-400F-98B9-29B0C0777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230</xdr:row>
      <xdr:rowOff>227119</xdr:rowOff>
    </xdr:from>
    <xdr:ext cx="6273993" cy="2658956"/>
    <xdr:pic>
      <xdr:nvPicPr>
        <xdr:cNvPr id="88" name="図 87">
          <a:extLst>
            <a:ext uri="{FF2B5EF4-FFF2-40B4-BE49-F238E27FC236}">
              <a16:creationId xmlns:a16="http://schemas.microsoft.com/office/drawing/2014/main" id="{3A780EAD-17C5-4A2F-AEAE-60F35E3E2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242</xdr:row>
      <xdr:rowOff>171540</xdr:rowOff>
    </xdr:from>
    <xdr:ext cx="6134099" cy="1657258"/>
    <xdr:pic>
      <xdr:nvPicPr>
        <xdr:cNvPr id="89" name="図 88">
          <a:extLst>
            <a:ext uri="{FF2B5EF4-FFF2-40B4-BE49-F238E27FC236}">
              <a16:creationId xmlns:a16="http://schemas.microsoft.com/office/drawing/2014/main" id="{93732EB4-44FC-4C9F-B23B-5D7B9D7CB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255</xdr:row>
      <xdr:rowOff>227119</xdr:rowOff>
    </xdr:from>
    <xdr:ext cx="6273993" cy="2658956"/>
    <xdr:pic>
      <xdr:nvPicPr>
        <xdr:cNvPr id="90" name="図 89">
          <a:extLst>
            <a:ext uri="{FF2B5EF4-FFF2-40B4-BE49-F238E27FC236}">
              <a16:creationId xmlns:a16="http://schemas.microsoft.com/office/drawing/2014/main" id="{7AF49B44-970E-42C9-ACF7-7050A9D1D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609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267</xdr:row>
      <xdr:rowOff>171540</xdr:rowOff>
    </xdr:from>
    <xdr:ext cx="6134099" cy="1657258"/>
    <xdr:pic>
      <xdr:nvPicPr>
        <xdr:cNvPr id="91" name="図 90">
          <a:extLst>
            <a:ext uri="{FF2B5EF4-FFF2-40B4-BE49-F238E27FC236}">
              <a16:creationId xmlns:a16="http://schemas.microsoft.com/office/drawing/2014/main" id="{E0039901-0E01-46E4-861F-FCF5AEDAF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6411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92" name="図 91">
          <a:extLst>
            <a:ext uri="{FF2B5EF4-FFF2-40B4-BE49-F238E27FC236}">
              <a16:creationId xmlns:a16="http://schemas.microsoft.com/office/drawing/2014/main" id="{BF0FB8AC-A6D5-4D57-9100-B4A10E210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93" name="図 92">
          <a:extLst>
            <a:ext uri="{FF2B5EF4-FFF2-40B4-BE49-F238E27FC236}">
              <a16:creationId xmlns:a16="http://schemas.microsoft.com/office/drawing/2014/main" id="{B32F3EC8-14F7-4680-8803-8B9CE41EB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94" name="図 93">
          <a:extLst>
            <a:ext uri="{FF2B5EF4-FFF2-40B4-BE49-F238E27FC236}">
              <a16:creationId xmlns:a16="http://schemas.microsoft.com/office/drawing/2014/main" id="{EEB0381E-D820-4ADA-AA14-4283258B9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95" name="図 94">
          <a:extLst>
            <a:ext uri="{FF2B5EF4-FFF2-40B4-BE49-F238E27FC236}">
              <a16:creationId xmlns:a16="http://schemas.microsoft.com/office/drawing/2014/main" id="{6342C77F-6933-486A-9400-6728F8971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96" name="図 95">
          <a:extLst>
            <a:ext uri="{FF2B5EF4-FFF2-40B4-BE49-F238E27FC236}">
              <a16:creationId xmlns:a16="http://schemas.microsoft.com/office/drawing/2014/main" id="{C24B456E-F66E-4C5F-99AC-D8B0207AC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97" name="図 96">
          <a:extLst>
            <a:ext uri="{FF2B5EF4-FFF2-40B4-BE49-F238E27FC236}">
              <a16:creationId xmlns:a16="http://schemas.microsoft.com/office/drawing/2014/main" id="{8018E5AA-AC8B-466F-BDD2-0654BE31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98" name="図 97">
          <a:extLst>
            <a:ext uri="{FF2B5EF4-FFF2-40B4-BE49-F238E27FC236}">
              <a16:creationId xmlns:a16="http://schemas.microsoft.com/office/drawing/2014/main" id="{AEA6BC37-1BD2-44BD-BCF8-06C17638A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99" name="図 98">
          <a:extLst>
            <a:ext uri="{FF2B5EF4-FFF2-40B4-BE49-F238E27FC236}">
              <a16:creationId xmlns:a16="http://schemas.microsoft.com/office/drawing/2014/main" id="{D23C52A5-C634-4DAC-9B64-C1180A1FC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100" name="図 99">
          <a:extLst>
            <a:ext uri="{FF2B5EF4-FFF2-40B4-BE49-F238E27FC236}">
              <a16:creationId xmlns:a16="http://schemas.microsoft.com/office/drawing/2014/main" id="{2F9A1FD5-8D80-4753-81FE-D30B15DA6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101" name="図 100">
          <a:extLst>
            <a:ext uri="{FF2B5EF4-FFF2-40B4-BE49-F238E27FC236}">
              <a16:creationId xmlns:a16="http://schemas.microsoft.com/office/drawing/2014/main" id="{6C6958BA-D544-4257-AE8D-05DF7D348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102" name="図 101">
          <a:extLst>
            <a:ext uri="{FF2B5EF4-FFF2-40B4-BE49-F238E27FC236}">
              <a16:creationId xmlns:a16="http://schemas.microsoft.com/office/drawing/2014/main" id="{53CC3986-E5C1-47D1-9CDB-71C885416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103" name="図 102">
          <a:extLst>
            <a:ext uri="{FF2B5EF4-FFF2-40B4-BE49-F238E27FC236}">
              <a16:creationId xmlns:a16="http://schemas.microsoft.com/office/drawing/2014/main" id="{E6246DC1-3700-4BDF-A0FB-40D26D299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104" name="図 103">
          <a:extLst>
            <a:ext uri="{FF2B5EF4-FFF2-40B4-BE49-F238E27FC236}">
              <a16:creationId xmlns:a16="http://schemas.microsoft.com/office/drawing/2014/main" id="{14E97C4A-DBD1-44DB-BEBB-7799004B1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105" name="図 104">
          <a:extLst>
            <a:ext uri="{FF2B5EF4-FFF2-40B4-BE49-F238E27FC236}">
              <a16:creationId xmlns:a16="http://schemas.microsoft.com/office/drawing/2014/main" id="{D21E013B-6983-465B-85BF-6082B123D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305</xdr:row>
      <xdr:rowOff>227119</xdr:rowOff>
    </xdr:from>
    <xdr:ext cx="6273993" cy="2658956"/>
    <xdr:pic>
      <xdr:nvPicPr>
        <xdr:cNvPr id="106" name="図 105">
          <a:extLst>
            <a:ext uri="{FF2B5EF4-FFF2-40B4-BE49-F238E27FC236}">
              <a16:creationId xmlns:a16="http://schemas.microsoft.com/office/drawing/2014/main" id="{9052D364-2A74-4635-A699-164C7FAB6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5706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317</xdr:row>
      <xdr:rowOff>171540</xdr:rowOff>
    </xdr:from>
    <xdr:ext cx="6134099" cy="1657258"/>
    <xdr:pic>
      <xdr:nvPicPr>
        <xdr:cNvPr id="107" name="図 106">
          <a:extLst>
            <a:ext uri="{FF2B5EF4-FFF2-40B4-BE49-F238E27FC236}">
              <a16:creationId xmlns:a16="http://schemas.microsoft.com/office/drawing/2014/main" id="{CC1E1400-936C-43AA-9EA8-DFC5EE4C8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508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108" name="図 107">
          <a:extLst>
            <a:ext uri="{FF2B5EF4-FFF2-40B4-BE49-F238E27FC236}">
              <a16:creationId xmlns:a16="http://schemas.microsoft.com/office/drawing/2014/main" id="{3235BEBA-EF77-4186-B282-EF5BC6465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109" name="図 108">
          <a:extLst>
            <a:ext uri="{FF2B5EF4-FFF2-40B4-BE49-F238E27FC236}">
              <a16:creationId xmlns:a16="http://schemas.microsoft.com/office/drawing/2014/main" id="{F778ACEA-1B37-4C18-8E11-0954E51B5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110" name="図 109">
          <a:extLst>
            <a:ext uri="{FF2B5EF4-FFF2-40B4-BE49-F238E27FC236}">
              <a16:creationId xmlns:a16="http://schemas.microsoft.com/office/drawing/2014/main" id="{0F610466-A966-48F3-A446-89E4AFB22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111" name="図 110">
          <a:extLst>
            <a:ext uri="{FF2B5EF4-FFF2-40B4-BE49-F238E27FC236}">
              <a16:creationId xmlns:a16="http://schemas.microsoft.com/office/drawing/2014/main" id="{E0647356-D4A8-4608-BBDF-98634C580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112" name="図 111">
          <a:extLst>
            <a:ext uri="{FF2B5EF4-FFF2-40B4-BE49-F238E27FC236}">
              <a16:creationId xmlns:a16="http://schemas.microsoft.com/office/drawing/2014/main" id="{F5E4885A-E1F8-46C0-AF28-C77F0B26A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113" name="図 112">
          <a:extLst>
            <a:ext uri="{FF2B5EF4-FFF2-40B4-BE49-F238E27FC236}">
              <a16:creationId xmlns:a16="http://schemas.microsoft.com/office/drawing/2014/main" id="{AB5F5038-F91E-451F-B21D-59ADFECD4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114" name="図 113">
          <a:extLst>
            <a:ext uri="{FF2B5EF4-FFF2-40B4-BE49-F238E27FC236}">
              <a16:creationId xmlns:a16="http://schemas.microsoft.com/office/drawing/2014/main" id="{91916908-73AD-4A83-9052-0D03E2665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115" name="図 114">
          <a:extLst>
            <a:ext uri="{FF2B5EF4-FFF2-40B4-BE49-F238E27FC236}">
              <a16:creationId xmlns:a16="http://schemas.microsoft.com/office/drawing/2014/main" id="{61C1CE4F-C7FC-45D2-BAB3-E10BED8F8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116" name="図 115">
          <a:extLst>
            <a:ext uri="{FF2B5EF4-FFF2-40B4-BE49-F238E27FC236}">
              <a16:creationId xmlns:a16="http://schemas.microsoft.com/office/drawing/2014/main" id="{D29344CD-88AD-4B70-A005-EDDFA9AC8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117" name="図 116">
          <a:extLst>
            <a:ext uri="{FF2B5EF4-FFF2-40B4-BE49-F238E27FC236}">
              <a16:creationId xmlns:a16="http://schemas.microsoft.com/office/drawing/2014/main" id="{B8CF8A26-5C28-4965-A19C-50D14889F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118" name="図 117">
          <a:extLst>
            <a:ext uri="{FF2B5EF4-FFF2-40B4-BE49-F238E27FC236}">
              <a16:creationId xmlns:a16="http://schemas.microsoft.com/office/drawing/2014/main" id="{FA884BDA-F69F-4555-B581-A41DA93C9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119" name="図 118">
          <a:extLst>
            <a:ext uri="{FF2B5EF4-FFF2-40B4-BE49-F238E27FC236}">
              <a16:creationId xmlns:a16="http://schemas.microsoft.com/office/drawing/2014/main" id="{5B34D16D-EC1C-4B89-A511-BAA62DF9C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120" name="図 119">
          <a:extLst>
            <a:ext uri="{FF2B5EF4-FFF2-40B4-BE49-F238E27FC236}">
              <a16:creationId xmlns:a16="http://schemas.microsoft.com/office/drawing/2014/main" id="{32337A4F-CA33-4364-88FD-4A42E4E2E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121" name="図 120">
          <a:extLst>
            <a:ext uri="{FF2B5EF4-FFF2-40B4-BE49-F238E27FC236}">
              <a16:creationId xmlns:a16="http://schemas.microsoft.com/office/drawing/2014/main" id="{C3E074EC-97B3-4755-8344-AC137AE15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355</xdr:row>
      <xdr:rowOff>227119</xdr:rowOff>
    </xdr:from>
    <xdr:ext cx="6273993" cy="2658956"/>
    <xdr:pic>
      <xdr:nvPicPr>
        <xdr:cNvPr id="122" name="図 121">
          <a:extLst>
            <a:ext uri="{FF2B5EF4-FFF2-40B4-BE49-F238E27FC236}">
              <a16:creationId xmlns:a16="http://schemas.microsoft.com/office/drawing/2014/main" id="{6B927164-9A7F-47EB-98DE-794878C4A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803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367</xdr:row>
      <xdr:rowOff>171540</xdr:rowOff>
    </xdr:from>
    <xdr:ext cx="6134099" cy="1657258"/>
    <xdr:pic>
      <xdr:nvPicPr>
        <xdr:cNvPr id="123" name="図 122">
          <a:extLst>
            <a:ext uri="{FF2B5EF4-FFF2-40B4-BE49-F238E27FC236}">
              <a16:creationId xmlns:a16="http://schemas.microsoft.com/office/drawing/2014/main" id="{BA1605B1-1B7D-4528-A531-752AEC6C7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605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124" name="図 123">
          <a:extLst>
            <a:ext uri="{FF2B5EF4-FFF2-40B4-BE49-F238E27FC236}">
              <a16:creationId xmlns:a16="http://schemas.microsoft.com/office/drawing/2014/main" id="{C873D044-B21F-4557-8DD8-8A5EA4A54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125" name="図 124">
          <a:extLst>
            <a:ext uri="{FF2B5EF4-FFF2-40B4-BE49-F238E27FC236}">
              <a16:creationId xmlns:a16="http://schemas.microsoft.com/office/drawing/2014/main" id="{F9002BB7-C1EB-4795-8579-CFBB15DA6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126" name="図 125">
          <a:extLst>
            <a:ext uri="{FF2B5EF4-FFF2-40B4-BE49-F238E27FC236}">
              <a16:creationId xmlns:a16="http://schemas.microsoft.com/office/drawing/2014/main" id="{EE033E26-0D71-4418-B200-6F042551C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127" name="図 126">
          <a:extLst>
            <a:ext uri="{FF2B5EF4-FFF2-40B4-BE49-F238E27FC236}">
              <a16:creationId xmlns:a16="http://schemas.microsoft.com/office/drawing/2014/main" id="{62C56BBA-F270-4230-9A8C-77E6C117C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128" name="図 127">
          <a:extLst>
            <a:ext uri="{FF2B5EF4-FFF2-40B4-BE49-F238E27FC236}">
              <a16:creationId xmlns:a16="http://schemas.microsoft.com/office/drawing/2014/main" id="{EA4DB202-806E-4911-B29E-E7844527F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129" name="図 128">
          <a:extLst>
            <a:ext uri="{FF2B5EF4-FFF2-40B4-BE49-F238E27FC236}">
              <a16:creationId xmlns:a16="http://schemas.microsoft.com/office/drawing/2014/main" id="{6A311277-AF1D-48F2-B4EE-F9C94FBF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130" name="図 129">
          <a:extLst>
            <a:ext uri="{FF2B5EF4-FFF2-40B4-BE49-F238E27FC236}">
              <a16:creationId xmlns:a16="http://schemas.microsoft.com/office/drawing/2014/main" id="{68128107-EFA3-4F6D-A5D3-9E6D931B6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131" name="図 130">
          <a:extLst>
            <a:ext uri="{FF2B5EF4-FFF2-40B4-BE49-F238E27FC236}">
              <a16:creationId xmlns:a16="http://schemas.microsoft.com/office/drawing/2014/main" id="{F3E6E0BD-6639-4880-B5A2-AE10A24A5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132" name="図 131">
          <a:extLst>
            <a:ext uri="{FF2B5EF4-FFF2-40B4-BE49-F238E27FC236}">
              <a16:creationId xmlns:a16="http://schemas.microsoft.com/office/drawing/2014/main" id="{E305ACBC-C8AB-42F1-A906-F6D753D92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133" name="図 132">
          <a:extLst>
            <a:ext uri="{FF2B5EF4-FFF2-40B4-BE49-F238E27FC236}">
              <a16:creationId xmlns:a16="http://schemas.microsoft.com/office/drawing/2014/main" id="{3D6B1C5D-F3B4-4527-9058-5EDE11816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134" name="図 133">
          <a:extLst>
            <a:ext uri="{FF2B5EF4-FFF2-40B4-BE49-F238E27FC236}">
              <a16:creationId xmlns:a16="http://schemas.microsoft.com/office/drawing/2014/main" id="{FD66B378-ECEE-4280-9726-76AA63F38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135" name="図 134">
          <a:extLst>
            <a:ext uri="{FF2B5EF4-FFF2-40B4-BE49-F238E27FC236}">
              <a16:creationId xmlns:a16="http://schemas.microsoft.com/office/drawing/2014/main" id="{91B6FD4A-F9BE-4C72-9C0D-608FCD64E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136" name="図 135">
          <a:extLst>
            <a:ext uri="{FF2B5EF4-FFF2-40B4-BE49-F238E27FC236}">
              <a16:creationId xmlns:a16="http://schemas.microsoft.com/office/drawing/2014/main" id="{E2C9B874-A943-4577-9A50-10202A4FB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137" name="図 136">
          <a:extLst>
            <a:ext uri="{FF2B5EF4-FFF2-40B4-BE49-F238E27FC236}">
              <a16:creationId xmlns:a16="http://schemas.microsoft.com/office/drawing/2014/main" id="{518782C9-1D8E-414D-B036-2DDF1672E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405</xdr:row>
      <xdr:rowOff>227119</xdr:rowOff>
    </xdr:from>
    <xdr:ext cx="6273993" cy="2658956"/>
    <xdr:pic>
      <xdr:nvPicPr>
        <xdr:cNvPr id="138" name="図 137">
          <a:extLst>
            <a:ext uri="{FF2B5EF4-FFF2-40B4-BE49-F238E27FC236}">
              <a16:creationId xmlns:a16="http://schemas.microsoft.com/office/drawing/2014/main" id="{9BE59F5B-4734-4559-AC8D-273B32A43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417</xdr:row>
      <xdr:rowOff>171540</xdr:rowOff>
    </xdr:from>
    <xdr:ext cx="6134099" cy="1657258"/>
    <xdr:pic>
      <xdr:nvPicPr>
        <xdr:cNvPr id="139" name="図 138">
          <a:extLst>
            <a:ext uri="{FF2B5EF4-FFF2-40B4-BE49-F238E27FC236}">
              <a16:creationId xmlns:a16="http://schemas.microsoft.com/office/drawing/2014/main" id="{D285BF8F-4C5D-47D1-B0E0-9A70DCC6D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430</xdr:row>
      <xdr:rowOff>227119</xdr:rowOff>
    </xdr:from>
    <xdr:ext cx="6273993" cy="2658956"/>
    <xdr:pic>
      <xdr:nvPicPr>
        <xdr:cNvPr id="140" name="図 139">
          <a:extLst>
            <a:ext uri="{FF2B5EF4-FFF2-40B4-BE49-F238E27FC236}">
              <a16:creationId xmlns:a16="http://schemas.microsoft.com/office/drawing/2014/main" id="{BAB00A2E-E457-4EAD-B45C-787FC6ADB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442</xdr:row>
      <xdr:rowOff>171540</xdr:rowOff>
    </xdr:from>
    <xdr:ext cx="6134099" cy="1657258"/>
    <xdr:pic>
      <xdr:nvPicPr>
        <xdr:cNvPr id="141" name="図 140">
          <a:extLst>
            <a:ext uri="{FF2B5EF4-FFF2-40B4-BE49-F238E27FC236}">
              <a16:creationId xmlns:a16="http://schemas.microsoft.com/office/drawing/2014/main" id="{9B5D4836-DE40-489E-B488-3D106F888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430</xdr:row>
      <xdr:rowOff>227119</xdr:rowOff>
    </xdr:from>
    <xdr:ext cx="6273993" cy="2658956"/>
    <xdr:pic>
      <xdr:nvPicPr>
        <xdr:cNvPr id="142" name="図 141">
          <a:extLst>
            <a:ext uri="{FF2B5EF4-FFF2-40B4-BE49-F238E27FC236}">
              <a16:creationId xmlns:a16="http://schemas.microsoft.com/office/drawing/2014/main" id="{AC602606-AAAE-484B-9CB1-18F357E2A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442</xdr:row>
      <xdr:rowOff>171540</xdr:rowOff>
    </xdr:from>
    <xdr:ext cx="6134099" cy="1657258"/>
    <xdr:pic>
      <xdr:nvPicPr>
        <xdr:cNvPr id="143" name="図 142">
          <a:extLst>
            <a:ext uri="{FF2B5EF4-FFF2-40B4-BE49-F238E27FC236}">
              <a16:creationId xmlns:a16="http://schemas.microsoft.com/office/drawing/2014/main" id="{20F65DFB-33B8-43F8-9270-326FB9E98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430</xdr:row>
      <xdr:rowOff>227119</xdr:rowOff>
    </xdr:from>
    <xdr:ext cx="6273993" cy="2658956"/>
    <xdr:pic>
      <xdr:nvPicPr>
        <xdr:cNvPr id="144" name="図 143">
          <a:extLst>
            <a:ext uri="{FF2B5EF4-FFF2-40B4-BE49-F238E27FC236}">
              <a16:creationId xmlns:a16="http://schemas.microsoft.com/office/drawing/2014/main" id="{179E058C-08D1-4871-9845-00406C69F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442</xdr:row>
      <xdr:rowOff>171540</xdr:rowOff>
    </xdr:from>
    <xdr:ext cx="6134099" cy="1657258"/>
    <xdr:pic>
      <xdr:nvPicPr>
        <xdr:cNvPr id="145" name="図 144">
          <a:extLst>
            <a:ext uri="{FF2B5EF4-FFF2-40B4-BE49-F238E27FC236}">
              <a16:creationId xmlns:a16="http://schemas.microsoft.com/office/drawing/2014/main" id="{C21F808C-6A8E-4B7C-A9FE-54E758167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430</xdr:row>
      <xdr:rowOff>227119</xdr:rowOff>
    </xdr:from>
    <xdr:ext cx="6273993" cy="2658956"/>
    <xdr:pic>
      <xdr:nvPicPr>
        <xdr:cNvPr id="146" name="図 145">
          <a:extLst>
            <a:ext uri="{FF2B5EF4-FFF2-40B4-BE49-F238E27FC236}">
              <a16:creationId xmlns:a16="http://schemas.microsoft.com/office/drawing/2014/main" id="{032C2EC9-BE8B-4798-968A-62E21ED88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442</xdr:row>
      <xdr:rowOff>171540</xdr:rowOff>
    </xdr:from>
    <xdr:ext cx="6134099" cy="1657258"/>
    <xdr:pic>
      <xdr:nvPicPr>
        <xdr:cNvPr id="147" name="図 146">
          <a:extLst>
            <a:ext uri="{FF2B5EF4-FFF2-40B4-BE49-F238E27FC236}">
              <a16:creationId xmlns:a16="http://schemas.microsoft.com/office/drawing/2014/main" id="{1DB880FA-C07B-4624-82F4-8821018B2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430</xdr:row>
      <xdr:rowOff>227119</xdr:rowOff>
    </xdr:from>
    <xdr:ext cx="6273993" cy="2658956"/>
    <xdr:pic>
      <xdr:nvPicPr>
        <xdr:cNvPr id="148" name="図 147">
          <a:extLst>
            <a:ext uri="{FF2B5EF4-FFF2-40B4-BE49-F238E27FC236}">
              <a16:creationId xmlns:a16="http://schemas.microsoft.com/office/drawing/2014/main" id="{7845B627-3D44-49B3-9FF7-4DE010237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442</xdr:row>
      <xdr:rowOff>171540</xdr:rowOff>
    </xdr:from>
    <xdr:ext cx="6134099" cy="1657258"/>
    <xdr:pic>
      <xdr:nvPicPr>
        <xdr:cNvPr id="149" name="図 148">
          <a:extLst>
            <a:ext uri="{FF2B5EF4-FFF2-40B4-BE49-F238E27FC236}">
              <a16:creationId xmlns:a16="http://schemas.microsoft.com/office/drawing/2014/main" id="{3F70148F-4C3C-4434-8B03-BC86CCC67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430</xdr:row>
      <xdr:rowOff>227119</xdr:rowOff>
    </xdr:from>
    <xdr:ext cx="6273993" cy="2658956"/>
    <xdr:pic>
      <xdr:nvPicPr>
        <xdr:cNvPr id="150" name="図 149">
          <a:extLst>
            <a:ext uri="{FF2B5EF4-FFF2-40B4-BE49-F238E27FC236}">
              <a16:creationId xmlns:a16="http://schemas.microsoft.com/office/drawing/2014/main" id="{96B857E2-B4EA-43B2-9BE6-6609DC861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442</xdr:row>
      <xdr:rowOff>171540</xdr:rowOff>
    </xdr:from>
    <xdr:ext cx="6134099" cy="1657258"/>
    <xdr:pic>
      <xdr:nvPicPr>
        <xdr:cNvPr id="151" name="図 150">
          <a:extLst>
            <a:ext uri="{FF2B5EF4-FFF2-40B4-BE49-F238E27FC236}">
              <a16:creationId xmlns:a16="http://schemas.microsoft.com/office/drawing/2014/main" id="{ECAE4ECB-6ADE-486F-AD0E-158718EFD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430</xdr:row>
      <xdr:rowOff>227119</xdr:rowOff>
    </xdr:from>
    <xdr:ext cx="6273993" cy="2658956"/>
    <xdr:pic>
      <xdr:nvPicPr>
        <xdr:cNvPr id="152" name="図 151">
          <a:extLst>
            <a:ext uri="{FF2B5EF4-FFF2-40B4-BE49-F238E27FC236}">
              <a16:creationId xmlns:a16="http://schemas.microsoft.com/office/drawing/2014/main" id="{CA5AAC9C-57B8-4346-B8ED-0FE76D86E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442</xdr:row>
      <xdr:rowOff>171540</xdr:rowOff>
    </xdr:from>
    <xdr:ext cx="6134099" cy="1657258"/>
    <xdr:pic>
      <xdr:nvPicPr>
        <xdr:cNvPr id="153" name="図 152">
          <a:extLst>
            <a:ext uri="{FF2B5EF4-FFF2-40B4-BE49-F238E27FC236}">
              <a16:creationId xmlns:a16="http://schemas.microsoft.com/office/drawing/2014/main" id="{3760D084-60CD-4224-B526-4973D083A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455</xdr:row>
      <xdr:rowOff>227119</xdr:rowOff>
    </xdr:from>
    <xdr:ext cx="6273993" cy="2658956"/>
    <xdr:pic>
      <xdr:nvPicPr>
        <xdr:cNvPr id="154" name="図 153">
          <a:extLst>
            <a:ext uri="{FF2B5EF4-FFF2-40B4-BE49-F238E27FC236}">
              <a16:creationId xmlns:a16="http://schemas.microsoft.com/office/drawing/2014/main" id="{9294B74B-31F0-4B7C-8420-58F42ED9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609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467</xdr:row>
      <xdr:rowOff>171540</xdr:rowOff>
    </xdr:from>
    <xdr:ext cx="6134099" cy="1657258"/>
    <xdr:pic>
      <xdr:nvPicPr>
        <xdr:cNvPr id="155" name="図 154">
          <a:extLst>
            <a:ext uri="{FF2B5EF4-FFF2-40B4-BE49-F238E27FC236}">
              <a16:creationId xmlns:a16="http://schemas.microsoft.com/office/drawing/2014/main" id="{699C091A-7F70-44B7-B3AF-03B559055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6411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156" name="図 155">
          <a:extLst>
            <a:ext uri="{FF2B5EF4-FFF2-40B4-BE49-F238E27FC236}">
              <a16:creationId xmlns:a16="http://schemas.microsoft.com/office/drawing/2014/main" id="{593F0CBD-9F36-4CCD-98A1-77614BA83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157" name="図 156">
          <a:extLst>
            <a:ext uri="{FF2B5EF4-FFF2-40B4-BE49-F238E27FC236}">
              <a16:creationId xmlns:a16="http://schemas.microsoft.com/office/drawing/2014/main" id="{22024B9E-A4FA-4B78-BD61-3D2D71443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158" name="図 157">
          <a:extLst>
            <a:ext uri="{FF2B5EF4-FFF2-40B4-BE49-F238E27FC236}">
              <a16:creationId xmlns:a16="http://schemas.microsoft.com/office/drawing/2014/main" id="{6FAC6349-D876-41D1-B298-CAA4AAC98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159" name="図 158">
          <a:extLst>
            <a:ext uri="{FF2B5EF4-FFF2-40B4-BE49-F238E27FC236}">
              <a16:creationId xmlns:a16="http://schemas.microsoft.com/office/drawing/2014/main" id="{5495CBA9-E4CC-44EB-8A3D-220CD09B4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160" name="図 159">
          <a:extLst>
            <a:ext uri="{FF2B5EF4-FFF2-40B4-BE49-F238E27FC236}">
              <a16:creationId xmlns:a16="http://schemas.microsoft.com/office/drawing/2014/main" id="{8D544E00-F093-4C39-A740-580EED10F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161" name="図 160">
          <a:extLst>
            <a:ext uri="{FF2B5EF4-FFF2-40B4-BE49-F238E27FC236}">
              <a16:creationId xmlns:a16="http://schemas.microsoft.com/office/drawing/2014/main" id="{C802EDE5-6285-4B16-9D1D-5BC52D7C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162" name="図 161">
          <a:extLst>
            <a:ext uri="{FF2B5EF4-FFF2-40B4-BE49-F238E27FC236}">
              <a16:creationId xmlns:a16="http://schemas.microsoft.com/office/drawing/2014/main" id="{AC05CDE7-88C0-445A-8F32-A5F393DB8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163" name="図 162">
          <a:extLst>
            <a:ext uri="{FF2B5EF4-FFF2-40B4-BE49-F238E27FC236}">
              <a16:creationId xmlns:a16="http://schemas.microsoft.com/office/drawing/2014/main" id="{FDF0A6B3-99CD-44A4-82DF-BBC53519D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164" name="図 163">
          <a:extLst>
            <a:ext uri="{FF2B5EF4-FFF2-40B4-BE49-F238E27FC236}">
              <a16:creationId xmlns:a16="http://schemas.microsoft.com/office/drawing/2014/main" id="{3BC12A2A-BA95-4337-AE6F-EF4204899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165" name="図 164">
          <a:extLst>
            <a:ext uri="{FF2B5EF4-FFF2-40B4-BE49-F238E27FC236}">
              <a16:creationId xmlns:a16="http://schemas.microsoft.com/office/drawing/2014/main" id="{A3A75D2C-7F24-42AE-868E-99B018FF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166" name="図 165">
          <a:extLst>
            <a:ext uri="{FF2B5EF4-FFF2-40B4-BE49-F238E27FC236}">
              <a16:creationId xmlns:a16="http://schemas.microsoft.com/office/drawing/2014/main" id="{5E773CE4-6617-4AE2-90FA-F05BA7F2D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167" name="図 166">
          <a:extLst>
            <a:ext uri="{FF2B5EF4-FFF2-40B4-BE49-F238E27FC236}">
              <a16:creationId xmlns:a16="http://schemas.microsoft.com/office/drawing/2014/main" id="{B62BE98B-E40A-4583-9A2F-45210B3F2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168" name="図 167">
          <a:extLst>
            <a:ext uri="{FF2B5EF4-FFF2-40B4-BE49-F238E27FC236}">
              <a16:creationId xmlns:a16="http://schemas.microsoft.com/office/drawing/2014/main" id="{B0198C17-8106-4D24-A017-09C21A841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169" name="図 168">
          <a:extLst>
            <a:ext uri="{FF2B5EF4-FFF2-40B4-BE49-F238E27FC236}">
              <a16:creationId xmlns:a16="http://schemas.microsoft.com/office/drawing/2014/main" id="{25DEEC6C-B8EF-4CE4-8E0C-1DA20513D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505</xdr:row>
      <xdr:rowOff>227119</xdr:rowOff>
    </xdr:from>
    <xdr:ext cx="6273993" cy="2658956"/>
    <xdr:pic>
      <xdr:nvPicPr>
        <xdr:cNvPr id="170" name="図 169">
          <a:extLst>
            <a:ext uri="{FF2B5EF4-FFF2-40B4-BE49-F238E27FC236}">
              <a16:creationId xmlns:a16="http://schemas.microsoft.com/office/drawing/2014/main" id="{2883EB9E-9C52-464B-98A0-B05A0DDC7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5706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517</xdr:row>
      <xdr:rowOff>171540</xdr:rowOff>
    </xdr:from>
    <xdr:ext cx="6134099" cy="1657258"/>
    <xdr:pic>
      <xdr:nvPicPr>
        <xdr:cNvPr id="171" name="図 170">
          <a:extLst>
            <a:ext uri="{FF2B5EF4-FFF2-40B4-BE49-F238E27FC236}">
              <a16:creationId xmlns:a16="http://schemas.microsoft.com/office/drawing/2014/main" id="{5F7DE042-D5FC-4180-8FAC-1884D6C27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508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172" name="図 171">
          <a:extLst>
            <a:ext uri="{FF2B5EF4-FFF2-40B4-BE49-F238E27FC236}">
              <a16:creationId xmlns:a16="http://schemas.microsoft.com/office/drawing/2014/main" id="{1AC68620-D050-46FF-B0D1-0CC474C0F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173" name="図 172">
          <a:extLst>
            <a:ext uri="{FF2B5EF4-FFF2-40B4-BE49-F238E27FC236}">
              <a16:creationId xmlns:a16="http://schemas.microsoft.com/office/drawing/2014/main" id="{D88748DB-83DC-40B1-BC89-6D3C8CAF1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174" name="図 173">
          <a:extLst>
            <a:ext uri="{FF2B5EF4-FFF2-40B4-BE49-F238E27FC236}">
              <a16:creationId xmlns:a16="http://schemas.microsoft.com/office/drawing/2014/main" id="{FDC3159E-4678-41CC-BAB2-C4C740EC1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175" name="図 174">
          <a:extLst>
            <a:ext uri="{FF2B5EF4-FFF2-40B4-BE49-F238E27FC236}">
              <a16:creationId xmlns:a16="http://schemas.microsoft.com/office/drawing/2014/main" id="{AEA8573A-1FB6-4F99-A617-AE6C56D57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176" name="図 175">
          <a:extLst>
            <a:ext uri="{FF2B5EF4-FFF2-40B4-BE49-F238E27FC236}">
              <a16:creationId xmlns:a16="http://schemas.microsoft.com/office/drawing/2014/main" id="{55749E96-5585-4702-BBEA-72DDF1C01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177" name="図 176">
          <a:extLst>
            <a:ext uri="{FF2B5EF4-FFF2-40B4-BE49-F238E27FC236}">
              <a16:creationId xmlns:a16="http://schemas.microsoft.com/office/drawing/2014/main" id="{A0DEB7D5-122E-49C1-B36B-D8684C5FA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178" name="図 177">
          <a:extLst>
            <a:ext uri="{FF2B5EF4-FFF2-40B4-BE49-F238E27FC236}">
              <a16:creationId xmlns:a16="http://schemas.microsoft.com/office/drawing/2014/main" id="{6A990DCE-E56C-4CCC-ACAD-C1B90B2B7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179" name="図 178">
          <a:extLst>
            <a:ext uri="{FF2B5EF4-FFF2-40B4-BE49-F238E27FC236}">
              <a16:creationId xmlns:a16="http://schemas.microsoft.com/office/drawing/2014/main" id="{9FDADE0B-1DCF-4D45-9E63-E876AF62D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180" name="図 179">
          <a:extLst>
            <a:ext uri="{FF2B5EF4-FFF2-40B4-BE49-F238E27FC236}">
              <a16:creationId xmlns:a16="http://schemas.microsoft.com/office/drawing/2014/main" id="{8C2AB7DF-FE2B-4077-9DBA-C3CA2300E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181" name="図 180">
          <a:extLst>
            <a:ext uri="{FF2B5EF4-FFF2-40B4-BE49-F238E27FC236}">
              <a16:creationId xmlns:a16="http://schemas.microsoft.com/office/drawing/2014/main" id="{612C4D8A-E086-4E8B-AE88-D489595A9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182" name="図 181">
          <a:extLst>
            <a:ext uri="{FF2B5EF4-FFF2-40B4-BE49-F238E27FC236}">
              <a16:creationId xmlns:a16="http://schemas.microsoft.com/office/drawing/2014/main" id="{EA960831-A0E4-4552-9D5B-4DB07A4E1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183" name="図 182">
          <a:extLst>
            <a:ext uri="{FF2B5EF4-FFF2-40B4-BE49-F238E27FC236}">
              <a16:creationId xmlns:a16="http://schemas.microsoft.com/office/drawing/2014/main" id="{C42A299C-76FF-4904-983E-D6344602C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184" name="図 183">
          <a:extLst>
            <a:ext uri="{FF2B5EF4-FFF2-40B4-BE49-F238E27FC236}">
              <a16:creationId xmlns:a16="http://schemas.microsoft.com/office/drawing/2014/main" id="{CC198FAA-4518-484E-86DD-FD2CB0C59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185" name="図 184">
          <a:extLst>
            <a:ext uri="{FF2B5EF4-FFF2-40B4-BE49-F238E27FC236}">
              <a16:creationId xmlns:a16="http://schemas.microsoft.com/office/drawing/2014/main" id="{30A28DB7-27C6-41C0-ADAC-8370699C9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555</xdr:row>
      <xdr:rowOff>227119</xdr:rowOff>
    </xdr:from>
    <xdr:ext cx="6273993" cy="2658956"/>
    <xdr:pic>
      <xdr:nvPicPr>
        <xdr:cNvPr id="186" name="図 185">
          <a:extLst>
            <a:ext uri="{FF2B5EF4-FFF2-40B4-BE49-F238E27FC236}">
              <a16:creationId xmlns:a16="http://schemas.microsoft.com/office/drawing/2014/main" id="{C6C2CE41-66FC-4339-ADD6-9E469A241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803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567</xdr:row>
      <xdr:rowOff>171540</xdr:rowOff>
    </xdr:from>
    <xdr:ext cx="6134099" cy="1657258"/>
    <xdr:pic>
      <xdr:nvPicPr>
        <xdr:cNvPr id="187" name="図 186">
          <a:extLst>
            <a:ext uri="{FF2B5EF4-FFF2-40B4-BE49-F238E27FC236}">
              <a16:creationId xmlns:a16="http://schemas.microsoft.com/office/drawing/2014/main" id="{D302D628-F123-4E1C-813A-337B4BED2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605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188" name="図 187">
          <a:extLst>
            <a:ext uri="{FF2B5EF4-FFF2-40B4-BE49-F238E27FC236}">
              <a16:creationId xmlns:a16="http://schemas.microsoft.com/office/drawing/2014/main" id="{E7A65E64-2CA7-48E6-AE6E-BE9CC2200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189" name="図 188">
          <a:extLst>
            <a:ext uri="{FF2B5EF4-FFF2-40B4-BE49-F238E27FC236}">
              <a16:creationId xmlns:a16="http://schemas.microsoft.com/office/drawing/2014/main" id="{E6F0D8C0-95BF-4712-8BF4-F1DBC85C2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190" name="図 189">
          <a:extLst>
            <a:ext uri="{FF2B5EF4-FFF2-40B4-BE49-F238E27FC236}">
              <a16:creationId xmlns:a16="http://schemas.microsoft.com/office/drawing/2014/main" id="{28434B3F-E126-4334-AC36-492BC7A5B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191" name="図 190">
          <a:extLst>
            <a:ext uri="{FF2B5EF4-FFF2-40B4-BE49-F238E27FC236}">
              <a16:creationId xmlns:a16="http://schemas.microsoft.com/office/drawing/2014/main" id="{19FE28D4-1DE1-4C49-984B-65FC3FD88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192" name="図 191">
          <a:extLst>
            <a:ext uri="{FF2B5EF4-FFF2-40B4-BE49-F238E27FC236}">
              <a16:creationId xmlns:a16="http://schemas.microsoft.com/office/drawing/2014/main" id="{93C5EC92-0E2E-4C52-B204-FB692302E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193" name="図 192">
          <a:extLst>
            <a:ext uri="{FF2B5EF4-FFF2-40B4-BE49-F238E27FC236}">
              <a16:creationId xmlns:a16="http://schemas.microsoft.com/office/drawing/2014/main" id="{F92DFBE2-53B3-4D24-8827-B3002A2DA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194" name="図 193">
          <a:extLst>
            <a:ext uri="{FF2B5EF4-FFF2-40B4-BE49-F238E27FC236}">
              <a16:creationId xmlns:a16="http://schemas.microsoft.com/office/drawing/2014/main" id="{EF17D245-0215-4E00-842D-49A8E9D2E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195" name="図 194">
          <a:extLst>
            <a:ext uri="{FF2B5EF4-FFF2-40B4-BE49-F238E27FC236}">
              <a16:creationId xmlns:a16="http://schemas.microsoft.com/office/drawing/2014/main" id="{64E2FE3A-816F-4F6C-B7D9-2D4120C58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196" name="図 195">
          <a:extLst>
            <a:ext uri="{FF2B5EF4-FFF2-40B4-BE49-F238E27FC236}">
              <a16:creationId xmlns:a16="http://schemas.microsoft.com/office/drawing/2014/main" id="{94006DEE-C2E4-4E2E-B44A-1976EFA2D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197" name="図 196">
          <a:extLst>
            <a:ext uri="{FF2B5EF4-FFF2-40B4-BE49-F238E27FC236}">
              <a16:creationId xmlns:a16="http://schemas.microsoft.com/office/drawing/2014/main" id="{279E662C-95DB-42B3-A996-F1AE023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198" name="図 197">
          <a:extLst>
            <a:ext uri="{FF2B5EF4-FFF2-40B4-BE49-F238E27FC236}">
              <a16:creationId xmlns:a16="http://schemas.microsoft.com/office/drawing/2014/main" id="{FC456352-422F-4F50-91D0-A177C26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199" name="図 198">
          <a:extLst>
            <a:ext uri="{FF2B5EF4-FFF2-40B4-BE49-F238E27FC236}">
              <a16:creationId xmlns:a16="http://schemas.microsoft.com/office/drawing/2014/main" id="{4D38C089-C02D-4044-948C-1DDEC217C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200" name="図 199">
          <a:extLst>
            <a:ext uri="{FF2B5EF4-FFF2-40B4-BE49-F238E27FC236}">
              <a16:creationId xmlns:a16="http://schemas.microsoft.com/office/drawing/2014/main" id="{FC458C7D-B3B8-49E5-9B5B-90E0DFA42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201" name="図 200">
          <a:extLst>
            <a:ext uri="{FF2B5EF4-FFF2-40B4-BE49-F238E27FC236}">
              <a16:creationId xmlns:a16="http://schemas.microsoft.com/office/drawing/2014/main" id="{05BF47D5-B28C-448C-9D79-D30C7BBBD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605</xdr:row>
      <xdr:rowOff>227119</xdr:rowOff>
    </xdr:from>
    <xdr:ext cx="6273993" cy="2658956"/>
    <xdr:pic>
      <xdr:nvPicPr>
        <xdr:cNvPr id="202" name="図 201">
          <a:extLst>
            <a:ext uri="{FF2B5EF4-FFF2-40B4-BE49-F238E27FC236}">
              <a16:creationId xmlns:a16="http://schemas.microsoft.com/office/drawing/2014/main" id="{D3E15044-F8DF-42A1-9DA3-198295C24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9899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617</xdr:row>
      <xdr:rowOff>171540</xdr:rowOff>
    </xdr:from>
    <xdr:ext cx="6134099" cy="1657258"/>
    <xdr:pic>
      <xdr:nvPicPr>
        <xdr:cNvPr id="203" name="図 202">
          <a:extLst>
            <a:ext uri="{FF2B5EF4-FFF2-40B4-BE49-F238E27FC236}">
              <a16:creationId xmlns:a16="http://schemas.microsoft.com/office/drawing/2014/main" id="{821F9A78-E643-4A89-B485-B4E39988E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701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204" name="図 203">
          <a:extLst>
            <a:ext uri="{FF2B5EF4-FFF2-40B4-BE49-F238E27FC236}">
              <a16:creationId xmlns:a16="http://schemas.microsoft.com/office/drawing/2014/main" id="{A9BD5312-EA38-47FC-A38A-6C75D7EAC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205" name="図 204">
          <a:extLst>
            <a:ext uri="{FF2B5EF4-FFF2-40B4-BE49-F238E27FC236}">
              <a16:creationId xmlns:a16="http://schemas.microsoft.com/office/drawing/2014/main" id="{1894723E-DB99-4574-A380-2F58F7494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206" name="図 205">
          <a:extLst>
            <a:ext uri="{FF2B5EF4-FFF2-40B4-BE49-F238E27FC236}">
              <a16:creationId xmlns:a16="http://schemas.microsoft.com/office/drawing/2014/main" id="{53DD4B3E-8874-45A5-BEAB-1C325E311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207" name="図 206">
          <a:extLst>
            <a:ext uri="{FF2B5EF4-FFF2-40B4-BE49-F238E27FC236}">
              <a16:creationId xmlns:a16="http://schemas.microsoft.com/office/drawing/2014/main" id="{99B7A6F8-99B7-4641-BF9B-BDD346434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208" name="図 207">
          <a:extLst>
            <a:ext uri="{FF2B5EF4-FFF2-40B4-BE49-F238E27FC236}">
              <a16:creationId xmlns:a16="http://schemas.microsoft.com/office/drawing/2014/main" id="{2751E61A-076D-4EB7-B39A-BCEB4BF21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209" name="図 208">
          <a:extLst>
            <a:ext uri="{FF2B5EF4-FFF2-40B4-BE49-F238E27FC236}">
              <a16:creationId xmlns:a16="http://schemas.microsoft.com/office/drawing/2014/main" id="{C6DB6EFA-1522-4045-A98D-033E8EF37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210" name="図 209">
          <a:extLst>
            <a:ext uri="{FF2B5EF4-FFF2-40B4-BE49-F238E27FC236}">
              <a16:creationId xmlns:a16="http://schemas.microsoft.com/office/drawing/2014/main" id="{647D0C3C-0711-4716-8777-5788A7993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211" name="図 210">
          <a:extLst>
            <a:ext uri="{FF2B5EF4-FFF2-40B4-BE49-F238E27FC236}">
              <a16:creationId xmlns:a16="http://schemas.microsoft.com/office/drawing/2014/main" id="{EC546C80-0361-4970-9158-9C829505F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212" name="図 211">
          <a:extLst>
            <a:ext uri="{FF2B5EF4-FFF2-40B4-BE49-F238E27FC236}">
              <a16:creationId xmlns:a16="http://schemas.microsoft.com/office/drawing/2014/main" id="{29601F69-8EFC-4E2D-B65D-753ECC84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213" name="図 212">
          <a:extLst>
            <a:ext uri="{FF2B5EF4-FFF2-40B4-BE49-F238E27FC236}">
              <a16:creationId xmlns:a16="http://schemas.microsoft.com/office/drawing/2014/main" id="{A5F07974-E652-42AD-95A0-A7D6DE24C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214" name="図 213">
          <a:extLst>
            <a:ext uri="{FF2B5EF4-FFF2-40B4-BE49-F238E27FC236}">
              <a16:creationId xmlns:a16="http://schemas.microsoft.com/office/drawing/2014/main" id="{6043EFFC-6647-4621-B0FB-A93B16479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215" name="図 214">
          <a:extLst>
            <a:ext uri="{FF2B5EF4-FFF2-40B4-BE49-F238E27FC236}">
              <a16:creationId xmlns:a16="http://schemas.microsoft.com/office/drawing/2014/main" id="{1E8EC55C-080D-4D80-A969-BE1FA623D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216" name="図 215">
          <a:extLst>
            <a:ext uri="{FF2B5EF4-FFF2-40B4-BE49-F238E27FC236}">
              <a16:creationId xmlns:a16="http://schemas.microsoft.com/office/drawing/2014/main" id="{FEDDC2EE-F0E9-4A5D-BE72-8F36F546F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217" name="図 216">
          <a:extLst>
            <a:ext uri="{FF2B5EF4-FFF2-40B4-BE49-F238E27FC236}">
              <a16:creationId xmlns:a16="http://schemas.microsoft.com/office/drawing/2014/main" id="{78927582-74F1-4518-82BD-642182DC0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655</xdr:row>
      <xdr:rowOff>227119</xdr:rowOff>
    </xdr:from>
    <xdr:ext cx="6273993" cy="2658956"/>
    <xdr:pic>
      <xdr:nvPicPr>
        <xdr:cNvPr id="218" name="図 217">
          <a:extLst>
            <a:ext uri="{FF2B5EF4-FFF2-40B4-BE49-F238E27FC236}">
              <a16:creationId xmlns:a16="http://schemas.microsoft.com/office/drawing/2014/main" id="{0C5A09F7-FC96-4D24-BEA7-5DC2EEB44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996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667</xdr:row>
      <xdr:rowOff>171540</xdr:rowOff>
    </xdr:from>
    <xdr:ext cx="6134099" cy="1657258"/>
    <xdr:pic>
      <xdr:nvPicPr>
        <xdr:cNvPr id="219" name="図 218">
          <a:extLst>
            <a:ext uri="{FF2B5EF4-FFF2-40B4-BE49-F238E27FC236}">
              <a16:creationId xmlns:a16="http://schemas.microsoft.com/office/drawing/2014/main" id="{D07872EF-E791-4CAA-9A7F-462354E15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4798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220" name="図 219">
          <a:extLst>
            <a:ext uri="{FF2B5EF4-FFF2-40B4-BE49-F238E27FC236}">
              <a16:creationId xmlns:a16="http://schemas.microsoft.com/office/drawing/2014/main" id="{158F870C-3AE8-4E9B-B43F-C0F851F22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221" name="図 220">
          <a:extLst>
            <a:ext uri="{FF2B5EF4-FFF2-40B4-BE49-F238E27FC236}">
              <a16:creationId xmlns:a16="http://schemas.microsoft.com/office/drawing/2014/main" id="{5C3AD216-7492-42B5-9B72-4D0666CB4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222" name="図 221">
          <a:extLst>
            <a:ext uri="{FF2B5EF4-FFF2-40B4-BE49-F238E27FC236}">
              <a16:creationId xmlns:a16="http://schemas.microsoft.com/office/drawing/2014/main" id="{562BF996-8F69-43F9-8B1E-B522DBC78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223" name="図 222">
          <a:extLst>
            <a:ext uri="{FF2B5EF4-FFF2-40B4-BE49-F238E27FC236}">
              <a16:creationId xmlns:a16="http://schemas.microsoft.com/office/drawing/2014/main" id="{578C0C5A-C6A2-43ED-A407-A0A36CCDE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224" name="図 223">
          <a:extLst>
            <a:ext uri="{FF2B5EF4-FFF2-40B4-BE49-F238E27FC236}">
              <a16:creationId xmlns:a16="http://schemas.microsoft.com/office/drawing/2014/main" id="{1726826A-CD45-4014-A9D4-F1485BB50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225" name="図 224">
          <a:extLst>
            <a:ext uri="{FF2B5EF4-FFF2-40B4-BE49-F238E27FC236}">
              <a16:creationId xmlns:a16="http://schemas.microsoft.com/office/drawing/2014/main" id="{9CAF3EB7-226E-40F4-8FA8-1AEC312FD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226" name="図 225">
          <a:extLst>
            <a:ext uri="{FF2B5EF4-FFF2-40B4-BE49-F238E27FC236}">
              <a16:creationId xmlns:a16="http://schemas.microsoft.com/office/drawing/2014/main" id="{ABEA244E-CE8D-4BA4-BBC9-C0EC7604C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227" name="図 226">
          <a:extLst>
            <a:ext uri="{FF2B5EF4-FFF2-40B4-BE49-F238E27FC236}">
              <a16:creationId xmlns:a16="http://schemas.microsoft.com/office/drawing/2014/main" id="{A1CC198C-F4DE-4F4A-AF43-7D374C681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228" name="図 227">
          <a:extLst>
            <a:ext uri="{FF2B5EF4-FFF2-40B4-BE49-F238E27FC236}">
              <a16:creationId xmlns:a16="http://schemas.microsoft.com/office/drawing/2014/main" id="{ECFB815E-F354-4918-8A0C-1CA1CEC97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229" name="図 228">
          <a:extLst>
            <a:ext uri="{FF2B5EF4-FFF2-40B4-BE49-F238E27FC236}">
              <a16:creationId xmlns:a16="http://schemas.microsoft.com/office/drawing/2014/main" id="{0A5FDFC9-58DA-4F5C-84F6-EA7D80422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230" name="図 229">
          <a:extLst>
            <a:ext uri="{FF2B5EF4-FFF2-40B4-BE49-F238E27FC236}">
              <a16:creationId xmlns:a16="http://schemas.microsoft.com/office/drawing/2014/main" id="{B722F3E6-D8B0-4113-919E-B9B594C86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231" name="図 230">
          <a:extLst>
            <a:ext uri="{FF2B5EF4-FFF2-40B4-BE49-F238E27FC236}">
              <a16:creationId xmlns:a16="http://schemas.microsoft.com/office/drawing/2014/main" id="{72BBD3DF-12B3-4139-8BE4-235F6D404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232" name="図 231">
          <a:extLst>
            <a:ext uri="{FF2B5EF4-FFF2-40B4-BE49-F238E27FC236}">
              <a16:creationId xmlns:a16="http://schemas.microsoft.com/office/drawing/2014/main" id="{6EB28B9F-E5F2-4A0D-B6D0-8285C70D4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233" name="図 232">
          <a:extLst>
            <a:ext uri="{FF2B5EF4-FFF2-40B4-BE49-F238E27FC236}">
              <a16:creationId xmlns:a16="http://schemas.microsoft.com/office/drawing/2014/main" id="{45EFE739-A37D-4E12-A1C8-610C7F3C9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705</xdr:row>
      <xdr:rowOff>227119</xdr:rowOff>
    </xdr:from>
    <xdr:ext cx="6273993" cy="2658956"/>
    <xdr:pic>
      <xdr:nvPicPr>
        <xdr:cNvPr id="234" name="図 233">
          <a:extLst>
            <a:ext uri="{FF2B5EF4-FFF2-40B4-BE49-F238E27FC236}">
              <a16:creationId xmlns:a16="http://schemas.microsoft.com/office/drawing/2014/main" id="{EAABFE0F-5EBD-4914-8BBF-26B3EF799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4093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717</xdr:row>
      <xdr:rowOff>171540</xdr:rowOff>
    </xdr:from>
    <xdr:ext cx="6134099" cy="1657258"/>
    <xdr:pic>
      <xdr:nvPicPr>
        <xdr:cNvPr id="235" name="図 234">
          <a:extLst>
            <a:ext uri="{FF2B5EF4-FFF2-40B4-BE49-F238E27FC236}">
              <a16:creationId xmlns:a16="http://schemas.microsoft.com/office/drawing/2014/main" id="{ED5D87D5-10EB-4EE0-9197-6D4C0E0C7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6895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236" name="図 235">
          <a:extLst>
            <a:ext uri="{FF2B5EF4-FFF2-40B4-BE49-F238E27FC236}">
              <a16:creationId xmlns:a16="http://schemas.microsoft.com/office/drawing/2014/main" id="{1B3A68E7-2551-4FC5-85F8-85E601EF0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237" name="図 236">
          <a:extLst>
            <a:ext uri="{FF2B5EF4-FFF2-40B4-BE49-F238E27FC236}">
              <a16:creationId xmlns:a16="http://schemas.microsoft.com/office/drawing/2014/main" id="{8182BDE9-6072-4957-A803-99BFF390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238" name="図 237">
          <a:extLst>
            <a:ext uri="{FF2B5EF4-FFF2-40B4-BE49-F238E27FC236}">
              <a16:creationId xmlns:a16="http://schemas.microsoft.com/office/drawing/2014/main" id="{2E989694-A2EA-44E6-9BA4-F78E25209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239" name="図 238">
          <a:extLst>
            <a:ext uri="{FF2B5EF4-FFF2-40B4-BE49-F238E27FC236}">
              <a16:creationId xmlns:a16="http://schemas.microsoft.com/office/drawing/2014/main" id="{52B659F6-97A7-40D2-85D5-0495BFBB6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240" name="図 239">
          <a:extLst>
            <a:ext uri="{FF2B5EF4-FFF2-40B4-BE49-F238E27FC236}">
              <a16:creationId xmlns:a16="http://schemas.microsoft.com/office/drawing/2014/main" id="{A6E462B7-4263-441C-BA60-D3DC84764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241" name="図 240">
          <a:extLst>
            <a:ext uri="{FF2B5EF4-FFF2-40B4-BE49-F238E27FC236}">
              <a16:creationId xmlns:a16="http://schemas.microsoft.com/office/drawing/2014/main" id="{6A96428C-A44D-4B7D-833E-CC5A0DF8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242" name="図 241">
          <a:extLst>
            <a:ext uri="{FF2B5EF4-FFF2-40B4-BE49-F238E27FC236}">
              <a16:creationId xmlns:a16="http://schemas.microsoft.com/office/drawing/2014/main" id="{C300A91F-9FD7-4CBF-AD6F-64EC74BBB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243" name="図 242">
          <a:extLst>
            <a:ext uri="{FF2B5EF4-FFF2-40B4-BE49-F238E27FC236}">
              <a16:creationId xmlns:a16="http://schemas.microsoft.com/office/drawing/2014/main" id="{CCCCC09D-21E2-4E97-9D6C-801953B3A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244" name="図 243">
          <a:extLst>
            <a:ext uri="{FF2B5EF4-FFF2-40B4-BE49-F238E27FC236}">
              <a16:creationId xmlns:a16="http://schemas.microsoft.com/office/drawing/2014/main" id="{F1A12DCC-7CB9-42DB-ADC7-6D8A2297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245" name="図 244">
          <a:extLst>
            <a:ext uri="{FF2B5EF4-FFF2-40B4-BE49-F238E27FC236}">
              <a16:creationId xmlns:a16="http://schemas.microsoft.com/office/drawing/2014/main" id="{90A401D5-F4A4-4504-85A5-1F41DE62E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246" name="図 245">
          <a:extLst>
            <a:ext uri="{FF2B5EF4-FFF2-40B4-BE49-F238E27FC236}">
              <a16:creationId xmlns:a16="http://schemas.microsoft.com/office/drawing/2014/main" id="{8A7908F7-01A2-45AB-A118-DE0157EE2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247" name="図 246">
          <a:extLst>
            <a:ext uri="{FF2B5EF4-FFF2-40B4-BE49-F238E27FC236}">
              <a16:creationId xmlns:a16="http://schemas.microsoft.com/office/drawing/2014/main" id="{E572D356-EC77-4AF4-BA53-DB00C5D6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248" name="図 247">
          <a:extLst>
            <a:ext uri="{FF2B5EF4-FFF2-40B4-BE49-F238E27FC236}">
              <a16:creationId xmlns:a16="http://schemas.microsoft.com/office/drawing/2014/main" id="{AA70284B-0CCD-4A24-8216-4F3E2942E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249" name="図 248">
          <a:extLst>
            <a:ext uri="{FF2B5EF4-FFF2-40B4-BE49-F238E27FC236}">
              <a16:creationId xmlns:a16="http://schemas.microsoft.com/office/drawing/2014/main" id="{78CE5640-25D2-42AF-890A-D042D5CAD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755</xdr:row>
      <xdr:rowOff>227119</xdr:rowOff>
    </xdr:from>
    <xdr:ext cx="6273993" cy="2658956"/>
    <xdr:pic>
      <xdr:nvPicPr>
        <xdr:cNvPr id="250" name="図 249">
          <a:extLst>
            <a:ext uri="{FF2B5EF4-FFF2-40B4-BE49-F238E27FC236}">
              <a16:creationId xmlns:a16="http://schemas.microsoft.com/office/drawing/2014/main" id="{42CD17BD-0674-4E62-B07A-FC1502D64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6190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767</xdr:row>
      <xdr:rowOff>171540</xdr:rowOff>
    </xdr:from>
    <xdr:ext cx="6134099" cy="1657258"/>
    <xdr:pic>
      <xdr:nvPicPr>
        <xdr:cNvPr id="251" name="図 250">
          <a:extLst>
            <a:ext uri="{FF2B5EF4-FFF2-40B4-BE49-F238E27FC236}">
              <a16:creationId xmlns:a16="http://schemas.microsoft.com/office/drawing/2014/main" id="{9AB37052-62C0-4A60-AE10-F8A6024D5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8992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252" name="図 251">
          <a:extLst>
            <a:ext uri="{FF2B5EF4-FFF2-40B4-BE49-F238E27FC236}">
              <a16:creationId xmlns:a16="http://schemas.microsoft.com/office/drawing/2014/main" id="{69C2C913-E226-466E-A1C2-3675A4C4D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253" name="図 252">
          <a:extLst>
            <a:ext uri="{FF2B5EF4-FFF2-40B4-BE49-F238E27FC236}">
              <a16:creationId xmlns:a16="http://schemas.microsoft.com/office/drawing/2014/main" id="{58DF70C1-7342-4EAB-8EB4-E70A0D4CA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254" name="図 253">
          <a:extLst>
            <a:ext uri="{FF2B5EF4-FFF2-40B4-BE49-F238E27FC236}">
              <a16:creationId xmlns:a16="http://schemas.microsoft.com/office/drawing/2014/main" id="{61CA0706-8BDA-4C96-8A0A-D8E67C267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255" name="図 254">
          <a:extLst>
            <a:ext uri="{FF2B5EF4-FFF2-40B4-BE49-F238E27FC236}">
              <a16:creationId xmlns:a16="http://schemas.microsoft.com/office/drawing/2014/main" id="{FF2CD0A1-B263-47B6-B6F4-93DDCA13E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256" name="図 255">
          <a:extLst>
            <a:ext uri="{FF2B5EF4-FFF2-40B4-BE49-F238E27FC236}">
              <a16:creationId xmlns:a16="http://schemas.microsoft.com/office/drawing/2014/main" id="{DB59C491-C15D-40B4-9011-BF7755F65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257" name="図 256">
          <a:extLst>
            <a:ext uri="{FF2B5EF4-FFF2-40B4-BE49-F238E27FC236}">
              <a16:creationId xmlns:a16="http://schemas.microsoft.com/office/drawing/2014/main" id="{435256BC-4A92-4EE7-8615-77B73C07D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258" name="図 257">
          <a:extLst>
            <a:ext uri="{FF2B5EF4-FFF2-40B4-BE49-F238E27FC236}">
              <a16:creationId xmlns:a16="http://schemas.microsoft.com/office/drawing/2014/main" id="{5F20204A-CB11-4EC3-A68D-8D3C7F7DA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259" name="図 258">
          <a:extLst>
            <a:ext uri="{FF2B5EF4-FFF2-40B4-BE49-F238E27FC236}">
              <a16:creationId xmlns:a16="http://schemas.microsoft.com/office/drawing/2014/main" id="{26A170FA-EECF-40DD-A93A-2507A20ED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260" name="図 259">
          <a:extLst>
            <a:ext uri="{FF2B5EF4-FFF2-40B4-BE49-F238E27FC236}">
              <a16:creationId xmlns:a16="http://schemas.microsoft.com/office/drawing/2014/main" id="{E8B0B3E8-CCE3-4889-BD9B-282A1875F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261" name="図 260">
          <a:extLst>
            <a:ext uri="{FF2B5EF4-FFF2-40B4-BE49-F238E27FC236}">
              <a16:creationId xmlns:a16="http://schemas.microsoft.com/office/drawing/2014/main" id="{7ED6D1B0-A5AF-4813-A8AC-AC05A057B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262" name="図 261">
          <a:extLst>
            <a:ext uri="{FF2B5EF4-FFF2-40B4-BE49-F238E27FC236}">
              <a16:creationId xmlns:a16="http://schemas.microsoft.com/office/drawing/2014/main" id="{79220A4B-7392-401E-B8B2-8586D1398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263" name="図 262">
          <a:extLst>
            <a:ext uri="{FF2B5EF4-FFF2-40B4-BE49-F238E27FC236}">
              <a16:creationId xmlns:a16="http://schemas.microsoft.com/office/drawing/2014/main" id="{1C774DD2-8E34-470E-B8CF-153A7A916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264" name="図 263">
          <a:extLst>
            <a:ext uri="{FF2B5EF4-FFF2-40B4-BE49-F238E27FC236}">
              <a16:creationId xmlns:a16="http://schemas.microsoft.com/office/drawing/2014/main" id="{ECDCCAD8-1260-47D8-896D-9D6BCE4FD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265" name="図 264">
          <a:extLst>
            <a:ext uri="{FF2B5EF4-FFF2-40B4-BE49-F238E27FC236}">
              <a16:creationId xmlns:a16="http://schemas.microsoft.com/office/drawing/2014/main" id="{AEC6FB21-C737-4871-B607-F855D4F2A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805</xdr:row>
      <xdr:rowOff>227119</xdr:rowOff>
    </xdr:from>
    <xdr:ext cx="6273993" cy="2658956"/>
    <xdr:pic>
      <xdr:nvPicPr>
        <xdr:cNvPr id="266" name="図 265">
          <a:extLst>
            <a:ext uri="{FF2B5EF4-FFF2-40B4-BE49-F238E27FC236}">
              <a16:creationId xmlns:a16="http://schemas.microsoft.com/office/drawing/2014/main" id="{2DBCEE1C-35E8-42E0-BA45-D25FB7815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817</xdr:row>
      <xdr:rowOff>171540</xdr:rowOff>
    </xdr:from>
    <xdr:ext cx="6134099" cy="1657258"/>
    <xdr:pic>
      <xdr:nvPicPr>
        <xdr:cNvPr id="267" name="図 266">
          <a:extLst>
            <a:ext uri="{FF2B5EF4-FFF2-40B4-BE49-F238E27FC236}">
              <a16:creationId xmlns:a16="http://schemas.microsoft.com/office/drawing/2014/main" id="{E9B343BA-5E73-4175-B064-0FAB3B052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830</xdr:row>
      <xdr:rowOff>227119</xdr:rowOff>
    </xdr:from>
    <xdr:ext cx="6273993" cy="2658956"/>
    <xdr:pic>
      <xdr:nvPicPr>
        <xdr:cNvPr id="268" name="図 267">
          <a:extLst>
            <a:ext uri="{FF2B5EF4-FFF2-40B4-BE49-F238E27FC236}">
              <a16:creationId xmlns:a16="http://schemas.microsoft.com/office/drawing/2014/main" id="{BCB2F362-1314-473D-A846-AE9E0CB6B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842</xdr:row>
      <xdr:rowOff>171540</xdr:rowOff>
    </xdr:from>
    <xdr:ext cx="6134099" cy="1657258"/>
    <xdr:pic>
      <xdr:nvPicPr>
        <xdr:cNvPr id="269" name="図 268">
          <a:extLst>
            <a:ext uri="{FF2B5EF4-FFF2-40B4-BE49-F238E27FC236}">
              <a16:creationId xmlns:a16="http://schemas.microsoft.com/office/drawing/2014/main" id="{26196AAC-B095-48CD-92BC-BD0BBACA3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830</xdr:row>
      <xdr:rowOff>227119</xdr:rowOff>
    </xdr:from>
    <xdr:ext cx="6273993" cy="2658956"/>
    <xdr:pic>
      <xdr:nvPicPr>
        <xdr:cNvPr id="270" name="図 269">
          <a:extLst>
            <a:ext uri="{FF2B5EF4-FFF2-40B4-BE49-F238E27FC236}">
              <a16:creationId xmlns:a16="http://schemas.microsoft.com/office/drawing/2014/main" id="{11B26B76-C5A9-4633-B4B0-A793E3B42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842</xdr:row>
      <xdr:rowOff>171540</xdr:rowOff>
    </xdr:from>
    <xdr:ext cx="6134099" cy="1657258"/>
    <xdr:pic>
      <xdr:nvPicPr>
        <xdr:cNvPr id="271" name="図 270">
          <a:extLst>
            <a:ext uri="{FF2B5EF4-FFF2-40B4-BE49-F238E27FC236}">
              <a16:creationId xmlns:a16="http://schemas.microsoft.com/office/drawing/2014/main" id="{6415C8F3-F100-4613-ACA5-5672E8120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830</xdr:row>
      <xdr:rowOff>227119</xdr:rowOff>
    </xdr:from>
    <xdr:ext cx="6273993" cy="2658956"/>
    <xdr:pic>
      <xdr:nvPicPr>
        <xdr:cNvPr id="272" name="図 271">
          <a:extLst>
            <a:ext uri="{FF2B5EF4-FFF2-40B4-BE49-F238E27FC236}">
              <a16:creationId xmlns:a16="http://schemas.microsoft.com/office/drawing/2014/main" id="{B70D920F-3256-4E10-BB33-2523F6A8A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842</xdr:row>
      <xdr:rowOff>171540</xdr:rowOff>
    </xdr:from>
    <xdr:ext cx="6134099" cy="1657258"/>
    <xdr:pic>
      <xdr:nvPicPr>
        <xdr:cNvPr id="273" name="図 272">
          <a:extLst>
            <a:ext uri="{FF2B5EF4-FFF2-40B4-BE49-F238E27FC236}">
              <a16:creationId xmlns:a16="http://schemas.microsoft.com/office/drawing/2014/main" id="{BD8C26D5-311B-4729-9CA2-AA0DAD00E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830</xdr:row>
      <xdr:rowOff>227119</xdr:rowOff>
    </xdr:from>
    <xdr:ext cx="6273993" cy="2658956"/>
    <xdr:pic>
      <xdr:nvPicPr>
        <xdr:cNvPr id="274" name="図 273">
          <a:extLst>
            <a:ext uri="{FF2B5EF4-FFF2-40B4-BE49-F238E27FC236}">
              <a16:creationId xmlns:a16="http://schemas.microsoft.com/office/drawing/2014/main" id="{C627E97F-A2D4-4815-A0E4-88174B4C3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842</xdr:row>
      <xdr:rowOff>171540</xdr:rowOff>
    </xdr:from>
    <xdr:ext cx="6134099" cy="1657258"/>
    <xdr:pic>
      <xdr:nvPicPr>
        <xdr:cNvPr id="275" name="図 274">
          <a:extLst>
            <a:ext uri="{FF2B5EF4-FFF2-40B4-BE49-F238E27FC236}">
              <a16:creationId xmlns:a16="http://schemas.microsoft.com/office/drawing/2014/main" id="{BEFF808B-EABD-4ED7-B6D8-878AD30C9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830</xdr:row>
      <xdr:rowOff>227119</xdr:rowOff>
    </xdr:from>
    <xdr:ext cx="6273993" cy="2658956"/>
    <xdr:pic>
      <xdr:nvPicPr>
        <xdr:cNvPr id="276" name="図 275">
          <a:extLst>
            <a:ext uri="{FF2B5EF4-FFF2-40B4-BE49-F238E27FC236}">
              <a16:creationId xmlns:a16="http://schemas.microsoft.com/office/drawing/2014/main" id="{66467B85-4899-433C-B771-7C583142A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842</xdr:row>
      <xdr:rowOff>171540</xdr:rowOff>
    </xdr:from>
    <xdr:ext cx="6134099" cy="1657258"/>
    <xdr:pic>
      <xdr:nvPicPr>
        <xdr:cNvPr id="277" name="図 276">
          <a:extLst>
            <a:ext uri="{FF2B5EF4-FFF2-40B4-BE49-F238E27FC236}">
              <a16:creationId xmlns:a16="http://schemas.microsoft.com/office/drawing/2014/main" id="{8C7DAFDC-E97C-48E1-91DD-3CDBAACFE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830</xdr:row>
      <xdr:rowOff>227119</xdr:rowOff>
    </xdr:from>
    <xdr:ext cx="6273993" cy="2658956"/>
    <xdr:pic>
      <xdr:nvPicPr>
        <xdr:cNvPr id="278" name="図 277">
          <a:extLst>
            <a:ext uri="{FF2B5EF4-FFF2-40B4-BE49-F238E27FC236}">
              <a16:creationId xmlns:a16="http://schemas.microsoft.com/office/drawing/2014/main" id="{EBD36BCE-AF3A-4F48-B317-355AD67AA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842</xdr:row>
      <xdr:rowOff>171540</xdr:rowOff>
    </xdr:from>
    <xdr:ext cx="6134099" cy="1657258"/>
    <xdr:pic>
      <xdr:nvPicPr>
        <xdr:cNvPr id="279" name="図 278">
          <a:extLst>
            <a:ext uri="{FF2B5EF4-FFF2-40B4-BE49-F238E27FC236}">
              <a16:creationId xmlns:a16="http://schemas.microsoft.com/office/drawing/2014/main" id="{684FC97D-05D0-4DA4-B765-CF8C74104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830</xdr:row>
      <xdr:rowOff>227119</xdr:rowOff>
    </xdr:from>
    <xdr:ext cx="6273993" cy="2658956"/>
    <xdr:pic>
      <xdr:nvPicPr>
        <xdr:cNvPr id="280" name="図 279">
          <a:extLst>
            <a:ext uri="{FF2B5EF4-FFF2-40B4-BE49-F238E27FC236}">
              <a16:creationId xmlns:a16="http://schemas.microsoft.com/office/drawing/2014/main" id="{E63082DB-2EB2-4EEF-885C-DB0A4AD16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842</xdr:row>
      <xdr:rowOff>171540</xdr:rowOff>
    </xdr:from>
    <xdr:ext cx="6134099" cy="1657258"/>
    <xdr:pic>
      <xdr:nvPicPr>
        <xdr:cNvPr id="281" name="図 280">
          <a:extLst>
            <a:ext uri="{FF2B5EF4-FFF2-40B4-BE49-F238E27FC236}">
              <a16:creationId xmlns:a16="http://schemas.microsoft.com/office/drawing/2014/main" id="{F61C4DD1-9DBE-4199-9370-AB874FD5A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855</xdr:row>
      <xdr:rowOff>227119</xdr:rowOff>
    </xdr:from>
    <xdr:ext cx="6273993" cy="2658956"/>
    <xdr:pic>
      <xdr:nvPicPr>
        <xdr:cNvPr id="282" name="図 281">
          <a:extLst>
            <a:ext uri="{FF2B5EF4-FFF2-40B4-BE49-F238E27FC236}">
              <a16:creationId xmlns:a16="http://schemas.microsoft.com/office/drawing/2014/main" id="{D243CB42-31F2-4667-8D1C-739CF0F52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609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867</xdr:row>
      <xdr:rowOff>171540</xdr:rowOff>
    </xdr:from>
    <xdr:ext cx="6134099" cy="1657258"/>
    <xdr:pic>
      <xdr:nvPicPr>
        <xdr:cNvPr id="283" name="図 282">
          <a:extLst>
            <a:ext uri="{FF2B5EF4-FFF2-40B4-BE49-F238E27FC236}">
              <a16:creationId xmlns:a16="http://schemas.microsoft.com/office/drawing/2014/main" id="{1F2095E5-D8D0-4AA3-90E3-31351858A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6411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284" name="図 283">
          <a:extLst>
            <a:ext uri="{FF2B5EF4-FFF2-40B4-BE49-F238E27FC236}">
              <a16:creationId xmlns:a16="http://schemas.microsoft.com/office/drawing/2014/main" id="{4DE738A5-A271-4B1F-9B28-8BE235FE4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285" name="図 284">
          <a:extLst>
            <a:ext uri="{FF2B5EF4-FFF2-40B4-BE49-F238E27FC236}">
              <a16:creationId xmlns:a16="http://schemas.microsoft.com/office/drawing/2014/main" id="{DA2BC11F-830F-48F1-BCCD-CF14646EC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286" name="図 285">
          <a:extLst>
            <a:ext uri="{FF2B5EF4-FFF2-40B4-BE49-F238E27FC236}">
              <a16:creationId xmlns:a16="http://schemas.microsoft.com/office/drawing/2014/main" id="{29DCE924-849E-44A2-846A-9FB0DEB12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287" name="図 286">
          <a:extLst>
            <a:ext uri="{FF2B5EF4-FFF2-40B4-BE49-F238E27FC236}">
              <a16:creationId xmlns:a16="http://schemas.microsoft.com/office/drawing/2014/main" id="{0EA118E2-30F3-4205-9E71-4471AA82E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288" name="図 287">
          <a:extLst>
            <a:ext uri="{FF2B5EF4-FFF2-40B4-BE49-F238E27FC236}">
              <a16:creationId xmlns:a16="http://schemas.microsoft.com/office/drawing/2014/main" id="{C8CF1091-7C0A-4673-8B9B-DE0801EB5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289" name="図 288">
          <a:extLst>
            <a:ext uri="{FF2B5EF4-FFF2-40B4-BE49-F238E27FC236}">
              <a16:creationId xmlns:a16="http://schemas.microsoft.com/office/drawing/2014/main" id="{61C7C699-337F-45E3-B6CC-00F41716B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290" name="図 289">
          <a:extLst>
            <a:ext uri="{FF2B5EF4-FFF2-40B4-BE49-F238E27FC236}">
              <a16:creationId xmlns:a16="http://schemas.microsoft.com/office/drawing/2014/main" id="{19AA8A42-8EC7-47A3-A2D4-6EBC64066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291" name="図 290">
          <a:extLst>
            <a:ext uri="{FF2B5EF4-FFF2-40B4-BE49-F238E27FC236}">
              <a16:creationId xmlns:a16="http://schemas.microsoft.com/office/drawing/2014/main" id="{01FF3C65-4FE7-4761-B8BB-A7684324F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292" name="図 291">
          <a:extLst>
            <a:ext uri="{FF2B5EF4-FFF2-40B4-BE49-F238E27FC236}">
              <a16:creationId xmlns:a16="http://schemas.microsoft.com/office/drawing/2014/main" id="{1B2813E9-4CB3-44E8-9F56-654AF2935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293" name="図 292">
          <a:extLst>
            <a:ext uri="{FF2B5EF4-FFF2-40B4-BE49-F238E27FC236}">
              <a16:creationId xmlns:a16="http://schemas.microsoft.com/office/drawing/2014/main" id="{20D192ED-E628-4CC5-967E-26E91DC45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294" name="図 293">
          <a:extLst>
            <a:ext uri="{FF2B5EF4-FFF2-40B4-BE49-F238E27FC236}">
              <a16:creationId xmlns:a16="http://schemas.microsoft.com/office/drawing/2014/main" id="{D24821F4-3F85-4980-96C8-4F7CBB83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295" name="図 294">
          <a:extLst>
            <a:ext uri="{FF2B5EF4-FFF2-40B4-BE49-F238E27FC236}">
              <a16:creationId xmlns:a16="http://schemas.microsoft.com/office/drawing/2014/main" id="{4BDB4A6E-1837-40E3-8A54-590424F2E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296" name="図 295">
          <a:extLst>
            <a:ext uri="{FF2B5EF4-FFF2-40B4-BE49-F238E27FC236}">
              <a16:creationId xmlns:a16="http://schemas.microsoft.com/office/drawing/2014/main" id="{6E263D1F-7F01-49DF-9A01-46F98832D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297" name="図 296">
          <a:extLst>
            <a:ext uri="{FF2B5EF4-FFF2-40B4-BE49-F238E27FC236}">
              <a16:creationId xmlns:a16="http://schemas.microsoft.com/office/drawing/2014/main" id="{9F079D55-0185-4344-8D6F-3A0449C7A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905</xdr:row>
      <xdr:rowOff>227119</xdr:rowOff>
    </xdr:from>
    <xdr:ext cx="6273993" cy="2658956"/>
    <xdr:pic>
      <xdr:nvPicPr>
        <xdr:cNvPr id="298" name="図 297">
          <a:extLst>
            <a:ext uri="{FF2B5EF4-FFF2-40B4-BE49-F238E27FC236}">
              <a16:creationId xmlns:a16="http://schemas.microsoft.com/office/drawing/2014/main" id="{DA85A0C7-7B67-4011-891D-1E2788915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5706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917</xdr:row>
      <xdr:rowOff>171540</xdr:rowOff>
    </xdr:from>
    <xdr:ext cx="6134099" cy="1657258"/>
    <xdr:pic>
      <xdr:nvPicPr>
        <xdr:cNvPr id="299" name="図 298">
          <a:extLst>
            <a:ext uri="{FF2B5EF4-FFF2-40B4-BE49-F238E27FC236}">
              <a16:creationId xmlns:a16="http://schemas.microsoft.com/office/drawing/2014/main" id="{B3C5BACD-2203-4235-891B-EA6059B2C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508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300" name="図 299">
          <a:extLst>
            <a:ext uri="{FF2B5EF4-FFF2-40B4-BE49-F238E27FC236}">
              <a16:creationId xmlns:a16="http://schemas.microsoft.com/office/drawing/2014/main" id="{96E1C736-91AE-4B1E-A729-FF45CAADB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301" name="図 300">
          <a:extLst>
            <a:ext uri="{FF2B5EF4-FFF2-40B4-BE49-F238E27FC236}">
              <a16:creationId xmlns:a16="http://schemas.microsoft.com/office/drawing/2014/main" id="{D92C9C89-CE8A-4DE2-BF6E-606AFCBCE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302" name="図 301">
          <a:extLst>
            <a:ext uri="{FF2B5EF4-FFF2-40B4-BE49-F238E27FC236}">
              <a16:creationId xmlns:a16="http://schemas.microsoft.com/office/drawing/2014/main" id="{411BB0DF-ACF1-45F2-9D55-E92BAE6E6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303" name="図 302">
          <a:extLst>
            <a:ext uri="{FF2B5EF4-FFF2-40B4-BE49-F238E27FC236}">
              <a16:creationId xmlns:a16="http://schemas.microsoft.com/office/drawing/2014/main" id="{34AA81BE-DB28-4303-9E75-98ED65923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304" name="図 303">
          <a:extLst>
            <a:ext uri="{FF2B5EF4-FFF2-40B4-BE49-F238E27FC236}">
              <a16:creationId xmlns:a16="http://schemas.microsoft.com/office/drawing/2014/main" id="{4795E790-9108-4E77-9F0F-21912F828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305" name="図 304">
          <a:extLst>
            <a:ext uri="{FF2B5EF4-FFF2-40B4-BE49-F238E27FC236}">
              <a16:creationId xmlns:a16="http://schemas.microsoft.com/office/drawing/2014/main" id="{0B388C62-5A67-49D2-8133-4844E016E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306" name="図 305">
          <a:extLst>
            <a:ext uri="{FF2B5EF4-FFF2-40B4-BE49-F238E27FC236}">
              <a16:creationId xmlns:a16="http://schemas.microsoft.com/office/drawing/2014/main" id="{3571C67B-A791-499E-8D5A-05D92CECC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307" name="図 306">
          <a:extLst>
            <a:ext uri="{FF2B5EF4-FFF2-40B4-BE49-F238E27FC236}">
              <a16:creationId xmlns:a16="http://schemas.microsoft.com/office/drawing/2014/main" id="{91FB5526-982F-4AB4-A167-E4AEF369B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308" name="図 307">
          <a:extLst>
            <a:ext uri="{FF2B5EF4-FFF2-40B4-BE49-F238E27FC236}">
              <a16:creationId xmlns:a16="http://schemas.microsoft.com/office/drawing/2014/main" id="{69365276-1D92-4C4A-ABAB-987DA7582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309" name="図 308">
          <a:extLst>
            <a:ext uri="{FF2B5EF4-FFF2-40B4-BE49-F238E27FC236}">
              <a16:creationId xmlns:a16="http://schemas.microsoft.com/office/drawing/2014/main" id="{5244C64E-4B82-498C-82E7-F42684A6F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310" name="図 309">
          <a:extLst>
            <a:ext uri="{FF2B5EF4-FFF2-40B4-BE49-F238E27FC236}">
              <a16:creationId xmlns:a16="http://schemas.microsoft.com/office/drawing/2014/main" id="{46E71F72-4626-42E8-BE38-422539BE0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311" name="図 310">
          <a:extLst>
            <a:ext uri="{FF2B5EF4-FFF2-40B4-BE49-F238E27FC236}">
              <a16:creationId xmlns:a16="http://schemas.microsoft.com/office/drawing/2014/main" id="{C942E73F-6419-4497-9AEE-0A3696513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312" name="図 311">
          <a:extLst>
            <a:ext uri="{FF2B5EF4-FFF2-40B4-BE49-F238E27FC236}">
              <a16:creationId xmlns:a16="http://schemas.microsoft.com/office/drawing/2014/main" id="{8F39F16B-0964-456D-856B-B3975CF2E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313" name="図 312">
          <a:extLst>
            <a:ext uri="{FF2B5EF4-FFF2-40B4-BE49-F238E27FC236}">
              <a16:creationId xmlns:a16="http://schemas.microsoft.com/office/drawing/2014/main" id="{F50AD215-6942-45BD-9D77-9DF079204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955</xdr:row>
      <xdr:rowOff>227119</xdr:rowOff>
    </xdr:from>
    <xdr:ext cx="6273993" cy="2658956"/>
    <xdr:pic>
      <xdr:nvPicPr>
        <xdr:cNvPr id="314" name="図 313">
          <a:extLst>
            <a:ext uri="{FF2B5EF4-FFF2-40B4-BE49-F238E27FC236}">
              <a16:creationId xmlns:a16="http://schemas.microsoft.com/office/drawing/2014/main" id="{2FF9564F-DF22-44FA-B49F-463098A57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803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967</xdr:row>
      <xdr:rowOff>171540</xdr:rowOff>
    </xdr:from>
    <xdr:ext cx="6134099" cy="1657258"/>
    <xdr:pic>
      <xdr:nvPicPr>
        <xdr:cNvPr id="315" name="図 314">
          <a:extLst>
            <a:ext uri="{FF2B5EF4-FFF2-40B4-BE49-F238E27FC236}">
              <a16:creationId xmlns:a16="http://schemas.microsoft.com/office/drawing/2014/main" id="{D5567F02-2531-411C-8F5C-AC601EF68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605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316" name="図 315">
          <a:extLst>
            <a:ext uri="{FF2B5EF4-FFF2-40B4-BE49-F238E27FC236}">
              <a16:creationId xmlns:a16="http://schemas.microsoft.com/office/drawing/2014/main" id="{35A39368-72E9-477D-B0E0-5EE02B8A9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317" name="図 316">
          <a:extLst>
            <a:ext uri="{FF2B5EF4-FFF2-40B4-BE49-F238E27FC236}">
              <a16:creationId xmlns:a16="http://schemas.microsoft.com/office/drawing/2014/main" id="{08B244DF-86D9-4DD6-9219-C9E98028F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318" name="図 317">
          <a:extLst>
            <a:ext uri="{FF2B5EF4-FFF2-40B4-BE49-F238E27FC236}">
              <a16:creationId xmlns:a16="http://schemas.microsoft.com/office/drawing/2014/main" id="{43836C84-9D66-4E8D-8752-FFA404F24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319" name="図 318">
          <a:extLst>
            <a:ext uri="{FF2B5EF4-FFF2-40B4-BE49-F238E27FC236}">
              <a16:creationId xmlns:a16="http://schemas.microsoft.com/office/drawing/2014/main" id="{F494E39B-5239-4595-9C02-D4E519402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320" name="図 319">
          <a:extLst>
            <a:ext uri="{FF2B5EF4-FFF2-40B4-BE49-F238E27FC236}">
              <a16:creationId xmlns:a16="http://schemas.microsoft.com/office/drawing/2014/main" id="{797DC056-A8F5-4EB0-AB3A-C6A379532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321" name="図 320">
          <a:extLst>
            <a:ext uri="{FF2B5EF4-FFF2-40B4-BE49-F238E27FC236}">
              <a16:creationId xmlns:a16="http://schemas.microsoft.com/office/drawing/2014/main" id="{03EBBE40-3EFD-4A7F-8A6B-D7E1C3578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322" name="図 321">
          <a:extLst>
            <a:ext uri="{FF2B5EF4-FFF2-40B4-BE49-F238E27FC236}">
              <a16:creationId xmlns:a16="http://schemas.microsoft.com/office/drawing/2014/main" id="{81F92D59-7AD3-47A5-9EF0-CD9F69AB9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323" name="図 322">
          <a:extLst>
            <a:ext uri="{FF2B5EF4-FFF2-40B4-BE49-F238E27FC236}">
              <a16:creationId xmlns:a16="http://schemas.microsoft.com/office/drawing/2014/main" id="{7F3083F8-4455-4874-9893-9C99B1107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324" name="図 323">
          <a:extLst>
            <a:ext uri="{FF2B5EF4-FFF2-40B4-BE49-F238E27FC236}">
              <a16:creationId xmlns:a16="http://schemas.microsoft.com/office/drawing/2014/main" id="{241438C5-DC66-4A18-ADF0-929B1E628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325" name="図 324">
          <a:extLst>
            <a:ext uri="{FF2B5EF4-FFF2-40B4-BE49-F238E27FC236}">
              <a16:creationId xmlns:a16="http://schemas.microsoft.com/office/drawing/2014/main" id="{2D456F1F-AE20-4D08-82C8-2D1CF2FE3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326" name="図 325">
          <a:extLst>
            <a:ext uri="{FF2B5EF4-FFF2-40B4-BE49-F238E27FC236}">
              <a16:creationId xmlns:a16="http://schemas.microsoft.com/office/drawing/2014/main" id="{96A1DAEA-2CE2-4435-8409-135F75B5A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327" name="図 326">
          <a:extLst>
            <a:ext uri="{FF2B5EF4-FFF2-40B4-BE49-F238E27FC236}">
              <a16:creationId xmlns:a16="http://schemas.microsoft.com/office/drawing/2014/main" id="{626A1F13-DCD0-4C09-9F03-1A2E02488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328" name="図 327">
          <a:extLst>
            <a:ext uri="{FF2B5EF4-FFF2-40B4-BE49-F238E27FC236}">
              <a16:creationId xmlns:a16="http://schemas.microsoft.com/office/drawing/2014/main" id="{C5DD71A0-1563-4CAF-A483-1CA0FC6F6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329" name="図 328">
          <a:extLst>
            <a:ext uri="{FF2B5EF4-FFF2-40B4-BE49-F238E27FC236}">
              <a16:creationId xmlns:a16="http://schemas.microsoft.com/office/drawing/2014/main" id="{11FED5BC-90F8-4986-94DF-52B22205B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1005</xdr:row>
      <xdr:rowOff>227119</xdr:rowOff>
    </xdr:from>
    <xdr:ext cx="6273993" cy="2658956"/>
    <xdr:pic>
      <xdr:nvPicPr>
        <xdr:cNvPr id="330" name="図 329">
          <a:extLst>
            <a:ext uri="{FF2B5EF4-FFF2-40B4-BE49-F238E27FC236}">
              <a16:creationId xmlns:a16="http://schemas.microsoft.com/office/drawing/2014/main" id="{E841321D-AA3F-47EF-AA49-E50A99C22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9899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1017</xdr:row>
      <xdr:rowOff>171540</xdr:rowOff>
    </xdr:from>
    <xdr:ext cx="6134099" cy="1657258"/>
    <xdr:pic>
      <xdr:nvPicPr>
        <xdr:cNvPr id="331" name="図 330">
          <a:extLst>
            <a:ext uri="{FF2B5EF4-FFF2-40B4-BE49-F238E27FC236}">
              <a16:creationId xmlns:a16="http://schemas.microsoft.com/office/drawing/2014/main" id="{D622DB6B-DD98-434D-A7C7-63AE594A3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701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332" name="図 331">
          <a:extLst>
            <a:ext uri="{FF2B5EF4-FFF2-40B4-BE49-F238E27FC236}">
              <a16:creationId xmlns:a16="http://schemas.microsoft.com/office/drawing/2014/main" id="{AFF0844D-64C8-4E35-B5E6-A359FDDDC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333" name="図 332">
          <a:extLst>
            <a:ext uri="{FF2B5EF4-FFF2-40B4-BE49-F238E27FC236}">
              <a16:creationId xmlns:a16="http://schemas.microsoft.com/office/drawing/2014/main" id="{A647C4C4-CFD1-425B-AB85-4A8B090D2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334" name="図 333">
          <a:extLst>
            <a:ext uri="{FF2B5EF4-FFF2-40B4-BE49-F238E27FC236}">
              <a16:creationId xmlns:a16="http://schemas.microsoft.com/office/drawing/2014/main" id="{9E8463F7-66B1-4171-9E02-A04A6EC4B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335" name="図 334">
          <a:extLst>
            <a:ext uri="{FF2B5EF4-FFF2-40B4-BE49-F238E27FC236}">
              <a16:creationId xmlns:a16="http://schemas.microsoft.com/office/drawing/2014/main" id="{04C0D52E-433E-4F46-9F0B-F454FBDBB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336" name="図 335">
          <a:extLst>
            <a:ext uri="{FF2B5EF4-FFF2-40B4-BE49-F238E27FC236}">
              <a16:creationId xmlns:a16="http://schemas.microsoft.com/office/drawing/2014/main" id="{DD8B8C37-A30E-421C-ABD2-90582FFBC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337" name="図 336">
          <a:extLst>
            <a:ext uri="{FF2B5EF4-FFF2-40B4-BE49-F238E27FC236}">
              <a16:creationId xmlns:a16="http://schemas.microsoft.com/office/drawing/2014/main" id="{8FBEE510-D2C5-47F2-90EF-207820AAD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338" name="図 337">
          <a:extLst>
            <a:ext uri="{FF2B5EF4-FFF2-40B4-BE49-F238E27FC236}">
              <a16:creationId xmlns:a16="http://schemas.microsoft.com/office/drawing/2014/main" id="{54661239-1488-4AB1-B5BF-A3E464430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339" name="図 338">
          <a:extLst>
            <a:ext uri="{FF2B5EF4-FFF2-40B4-BE49-F238E27FC236}">
              <a16:creationId xmlns:a16="http://schemas.microsoft.com/office/drawing/2014/main" id="{FA4F93E9-3D3F-4249-964A-2E3748892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340" name="図 339">
          <a:extLst>
            <a:ext uri="{FF2B5EF4-FFF2-40B4-BE49-F238E27FC236}">
              <a16:creationId xmlns:a16="http://schemas.microsoft.com/office/drawing/2014/main" id="{8B7E29D4-A326-409C-A7F7-ECBB5EBFE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341" name="図 340">
          <a:extLst>
            <a:ext uri="{FF2B5EF4-FFF2-40B4-BE49-F238E27FC236}">
              <a16:creationId xmlns:a16="http://schemas.microsoft.com/office/drawing/2014/main" id="{02DDA5CF-1C94-43A5-B701-DDBFE1F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342" name="図 341">
          <a:extLst>
            <a:ext uri="{FF2B5EF4-FFF2-40B4-BE49-F238E27FC236}">
              <a16:creationId xmlns:a16="http://schemas.microsoft.com/office/drawing/2014/main" id="{C498ADE0-3880-4417-9634-FF2CBE176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343" name="図 342">
          <a:extLst>
            <a:ext uri="{FF2B5EF4-FFF2-40B4-BE49-F238E27FC236}">
              <a16:creationId xmlns:a16="http://schemas.microsoft.com/office/drawing/2014/main" id="{E665CEEC-F7AF-4718-99B6-0A6118A08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344" name="図 343">
          <a:extLst>
            <a:ext uri="{FF2B5EF4-FFF2-40B4-BE49-F238E27FC236}">
              <a16:creationId xmlns:a16="http://schemas.microsoft.com/office/drawing/2014/main" id="{50B3630E-73C9-482B-AF67-27282FD06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345" name="図 344">
          <a:extLst>
            <a:ext uri="{FF2B5EF4-FFF2-40B4-BE49-F238E27FC236}">
              <a16:creationId xmlns:a16="http://schemas.microsoft.com/office/drawing/2014/main" id="{11EBFEBA-12DB-48E7-A51E-33F1DDF4E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1055</xdr:row>
      <xdr:rowOff>227119</xdr:rowOff>
    </xdr:from>
    <xdr:ext cx="6273993" cy="2658956"/>
    <xdr:pic>
      <xdr:nvPicPr>
        <xdr:cNvPr id="346" name="図 345">
          <a:extLst>
            <a:ext uri="{FF2B5EF4-FFF2-40B4-BE49-F238E27FC236}">
              <a16:creationId xmlns:a16="http://schemas.microsoft.com/office/drawing/2014/main" id="{2A5A29AB-655A-427E-887E-C9EAB0552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996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1067</xdr:row>
      <xdr:rowOff>171540</xdr:rowOff>
    </xdr:from>
    <xdr:ext cx="6134099" cy="1657258"/>
    <xdr:pic>
      <xdr:nvPicPr>
        <xdr:cNvPr id="347" name="図 346">
          <a:extLst>
            <a:ext uri="{FF2B5EF4-FFF2-40B4-BE49-F238E27FC236}">
              <a16:creationId xmlns:a16="http://schemas.microsoft.com/office/drawing/2014/main" id="{314FF5BD-C214-40E2-B439-DD7CCCF7A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4798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348" name="図 347">
          <a:extLst>
            <a:ext uri="{FF2B5EF4-FFF2-40B4-BE49-F238E27FC236}">
              <a16:creationId xmlns:a16="http://schemas.microsoft.com/office/drawing/2014/main" id="{1438650A-1279-4FA2-BB8B-EE466BAD8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349" name="図 348">
          <a:extLst>
            <a:ext uri="{FF2B5EF4-FFF2-40B4-BE49-F238E27FC236}">
              <a16:creationId xmlns:a16="http://schemas.microsoft.com/office/drawing/2014/main" id="{E98CB061-3593-412D-BCBD-9C8BFBE52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350" name="図 349">
          <a:extLst>
            <a:ext uri="{FF2B5EF4-FFF2-40B4-BE49-F238E27FC236}">
              <a16:creationId xmlns:a16="http://schemas.microsoft.com/office/drawing/2014/main" id="{990E0C4C-2AC8-4B8E-9696-8388E3A27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351" name="図 350">
          <a:extLst>
            <a:ext uri="{FF2B5EF4-FFF2-40B4-BE49-F238E27FC236}">
              <a16:creationId xmlns:a16="http://schemas.microsoft.com/office/drawing/2014/main" id="{98F207EA-2858-454D-933D-84DA3FF1B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352" name="図 351">
          <a:extLst>
            <a:ext uri="{FF2B5EF4-FFF2-40B4-BE49-F238E27FC236}">
              <a16:creationId xmlns:a16="http://schemas.microsoft.com/office/drawing/2014/main" id="{A5B5295A-C6B7-4FF8-8468-E1AB12027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353" name="図 352">
          <a:extLst>
            <a:ext uri="{FF2B5EF4-FFF2-40B4-BE49-F238E27FC236}">
              <a16:creationId xmlns:a16="http://schemas.microsoft.com/office/drawing/2014/main" id="{AAD188D0-4C94-437F-A089-D1D723290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354" name="図 353">
          <a:extLst>
            <a:ext uri="{FF2B5EF4-FFF2-40B4-BE49-F238E27FC236}">
              <a16:creationId xmlns:a16="http://schemas.microsoft.com/office/drawing/2014/main" id="{8EFB932B-C83C-4FAE-A0CF-5D364FC48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355" name="図 354">
          <a:extLst>
            <a:ext uri="{FF2B5EF4-FFF2-40B4-BE49-F238E27FC236}">
              <a16:creationId xmlns:a16="http://schemas.microsoft.com/office/drawing/2014/main" id="{BFE64590-3956-4A60-88B7-88A205565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356" name="図 355">
          <a:extLst>
            <a:ext uri="{FF2B5EF4-FFF2-40B4-BE49-F238E27FC236}">
              <a16:creationId xmlns:a16="http://schemas.microsoft.com/office/drawing/2014/main" id="{2647D217-CBD8-4765-9992-1C77E1D2D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357" name="図 356">
          <a:extLst>
            <a:ext uri="{FF2B5EF4-FFF2-40B4-BE49-F238E27FC236}">
              <a16:creationId xmlns:a16="http://schemas.microsoft.com/office/drawing/2014/main" id="{961DC3DE-74AB-4E1F-BF4E-33E782899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358" name="図 357">
          <a:extLst>
            <a:ext uri="{FF2B5EF4-FFF2-40B4-BE49-F238E27FC236}">
              <a16:creationId xmlns:a16="http://schemas.microsoft.com/office/drawing/2014/main" id="{89ECB385-7C24-4A0B-B187-3C68A237E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359" name="図 358">
          <a:extLst>
            <a:ext uri="{FF2B5EF4-FFF2-40B4-BE49-F238E27FC236}">
              <a16:creationId xmlns:a16="http://schemas.microsoft.com/office/drawing/2014/main" id="{72D01BFC-D34C-4E4E-AF48-51CE9502C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360" name="図 359">
          <a:extLst>
            <a:ext uri="{FF2B5EF4-FFF2-40B4-BE49-F238E27FC236}">
              <a16:creationId xmlns:a16="http://schemas.microsoft.com/office/drawing/2014/main" id="{38DBDFD4-CBF3-4EAC-82A3-B5309DBF8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361" name="図 360">
          <a:extLst>
            <a:ext uri="{FF2B5EF4-FFF2-40B4-BE49-F238E27FC236}">
              <a16:creationId xmlns:a16="http://schemas.microsoft.com/office/drawing/2014/main" id="{B95B8636-0D93-448D-BB7E-F7DD1BE8A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1105</xdr:row>
      <xdr:rowOff>227119</xdr:rowOff>
    </xdr:from>
    <xdr:ext cx="6273993" cy="2658956"/>
    <xdr:pic>
      <xdr:nvPicPr>
        <xdr:cNvPr id="362" name="図 361">
          <a:extLst>
            <a:ext uri="{FF2B5EF4-FFF2-40B4-BE49-F238E27FC236}">
              <a16:creationId xmlns:a16="http://schemas.microsoft.com/office/drawing/2014/main" id="{57CD7276-D274-42DC-B47A-7844B0DA7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4093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1117</xdr:row>
      <xdr:rowOff>171540</xdr:rowOff>
    </xdr:from>
    <xdr:ext cx="6134099" cy="1657258"/>
    <xdr:pic>
      <xdr:nvPicPr>
        <xdr:cNvPr id="363" name="図 362">
          <a:extLst>
            <a:ext uri="{FF2B5EF4-FFF2-40B4-BE49-F238E27FC236}">
              <a16:creationId xmlns:a16="http://schemas.microsoft.com/office/drawing/2014/main" id="{BF32229E-11C2-424A-819D-0A175D5B0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6895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364" name="図 363">
          <a:extLst>
            <a:ext uri="{FF2B5EF4-FFF2-40B4-BE49-F238E27FC236}">
              <a16:creationId xmlns:a16="http://schemas.microsoft.com/office/drawing/2014/main" id="{792ABA3F-BA8B-4900-8955-1FFAEEE9D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365" name="図 364">
          <a:extLst>
            <a:ext uri="{FF2B5EF4-FFF2-40B4-BE49-F238E27FC236}">
              <a16:creationId xmlns:a16="http://schemas.microsoft.com/office/drawing/2014/main" id="{1FA7B208-29EE-41F2-ADEC-B15FC6529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366" name="図 365">
          <a:extLst>
            <a:ext uri="{FF2B5EF4-FFF2-40B4-BE49-F238E27FC236}">
              <a16:creationId xmlns:a16="http://schemas.microsoft.com/office/drawing/2014/main" id="{72C1A7A0-F8A8-44AE-9F62-A76E722AD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367" name="図 366">
          <a:extLst>
            <a:ext uri="{FF2B5EF4-FFF2-40B4-BE49-F238E27FC236}">
              <a16:creationId xmlns:a16="http://schemas.microsoft.com/office/drawing/2014/main" id="{5D419517-8E7A-4525-82E3-141F2EC54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368" name="図 367">
          <a:extLst>
            <a:ext uri="{FF2B5EF4-FFF2-40B4-BE49-F238E27FC236}">
              <a16:creationId xmlns:a16="http://schemas.microsoft.com/office/drawing/2014/main" id="{59257D08-9E70-4642-A9A9-56B176F7C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369" name="図 368">
          <a:extLst>
            <a:ext uri="{FF2B5EF4-FFF2-40B4-BE49-F238E27FC236}">
              <a16:creationId xmlns:a16="http://schemas.microsoft.com/office/drawing/2014/main" id="{3C119D3F-AE89-407C-A538-88AEAA4AC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370" name="図 369">
          <a:extLst>
            <a:ext uri="{FF2B5EF4-FFF2-40B4-BE49-F238E27FC236}">
              <a16:creationId xmlns:a16="http://schemas.microsoft.com/office/drawing/2014/main" id="{E143FF73-F05D-4A7A-9185-BAE6B4587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371" name="図 370">
          <a:extLst>
            <a:ext uri="{FF2B5EF4-FFF2-40B4-BE49-F238E27FC236}">
              <a16:creationId xmlns:a16="http://schemas.microsoft.com/office/drawing/2014/main" id="{F0FD4D1B-C4AB-4EA5-95CC-0FFD1537F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372" name="図 371">
          <a:extLst>
            <a:ext uri="{FF2B5EF4-FFF2-40B4-BE49-F238E27FC236}">
              <a16:creationId xmlns:a16="http://schemas.microsoft.com/office/drawing/2014/main" id="{337B23D4-9995-426D-8165-0AF698EEF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373" name="図 372">
          <a:extLst>
            <a:ext uri="{FF2B5EF4-FFF2-40B4-BE49-F238E27FC236}">
              <a16:creationId xmlns:a16="http://schemas.microsoft.com/office/drawing/2014/main" id="{4423FD9C-625F-4296-957C-B6BD6E57C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374" name="図 373">
          <a:extLst>
            <a:ext uri="{FF2B5EF4-FFF2-40B4-BE49-F238E27FC236}">
              <a16:creationId xmlns:a16="http://schemas.microsoft.com/office/drawing/2014/main" id="{D6DA7836-DDB5-46C9-95B7-05195D14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375" name="図 374">
          <a:extLst>
            <a:ext uri="{FF2B5EF4-FFF2-40B4-BE49-F238E27FC236}">
              <a16:creationId xmlns:a16="http://schemas.microsoft.com/office/drawing/2014/main" id="{D7106F21-35D3-4099-9289-18ECD0203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376" name="図 375">
          <a:extLst>
            <a:ext uri="{FF2B5EF4-FFF2-40B4-BE49-F238E27FC236}">
              <a16:creationId xmlns:a16="http://schemas.microsoft.com/office/drawing/2014/main" id="{23CBF009-56ED-4FB7-B05D-A733C0DFE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377" name="図 376">
          <a:extLst>
            <a:ext uri="{FF2B5EF4-FFF2-40B4-BE49-F238E27FC236}">
              <a16:creationId xmlns:a16="http://schemas.microsoft.com/office/drawing/2014/main" id="{322BE6CA-B1C0-4793-87F2-F8F52A835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1155</xdr:row>
      <xdr:rowOff>227119</xdr:rowOff>
    </xdr:from>
    <xdr:ext cx="6273993" cy="2658956"/>
    <xdr:pic>
      <xdr:nvPicPr>
        <xdr:cNvPr id="378" name="図 377">
          <a:extLst>
            <a:ext uri="{FF2B5EF4-FFF2-40B4-BE49-F238E27FC236}">
              <a16:creationId xmlns:a16="http://schemas.microsoft.com/office/drawing/2014/main" id="{1420FF70-2C00-4E0F-88F1-02D76B21F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6190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1167</xdr:row>
      <xdr:rowOff>171540</xdr:rowOff>
    </xdr:from>
    <xdr:ext cx="6134099" cy="1657258"/>
    <xdr:pic>
      <xdr:nvPicPr>
        <xdr:cNvPr id="379" name="図 378">
          <a:extLst>
            <a:ext uri="{FF2B5EF4-FFF2-40B4-BE49-F238E27FC236}">
              <a16:creationId xmlns:a16="http://schemas.microsoft.com/office/drawing/2014/main" id="{FFC68A4B-6525-4129-8206-694910A17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8992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380" name="図 379">
          <a:extLst>
            <a:ext uri="{FF2B5EF4-FFF2-40B4-BE49-F238E27FC236}">
              <a16:creationId xmlns:a16="http://schemas.microsoft.com/office/drawing/2014/main" id="{FAE48E85-2502-4821-B4CC-DFB86FDD7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381" name="図 380">
          <a:extLst>
            <a:ext uri="{FF2B5EF4-FFF2-40B4-BE49-F238E27FC236}">
              <a16:creationId xmlns:a16="http://schemas.microsoft.com/office/drawing/2014/main" id="{EC3F3221-DC02-4171-B1F0-45196B22B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382" name="図 381">
          <a:extLst>
            <a:ext uri="{FF2B5EF4-FFF2-40B4-BE49-F238E27FC236}">
              <a16:creationId xmlns:a16="http://schemas.microsoft.com/office/drawing/2014/main" id="{EC0B1A06-38CE-4B7C-B274-E1F4D4BA1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383" name="図 382">
          <a:extLst>
            <a:ext uri="{FF2B5EF4-FFF2-40B4-BE49-F238E27FC236}">
              <a16:creationId xmlns:a16="http://schemas.microsoft.com/office/drawing/2014/main" id="{B58F35B8-98F2-4D5D-B42B-62C0EF65E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384" name="図 383">
          <a:extLst>
            <a:ext uri="{FF2B5EF4-FFF2-40B4-BE49-F238E27FC236}">
              <a16:creationId xmlns:a16="http://schemas.microsoft.com/office/drawing/2014/main" id="{ACF1A405-D22F-42A6-B99F-DFC77372A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385" name="図 384">
          <a:extLst>
            <a:ext uri="{FF2B5EF4-FFF2-40B4-BE49-F238E27FC236}">
              <a16:creationId xmlns:a16="http://schemas.microsoft.com/office/drawing/2014/main" id="{E855E047-79A7-4079-9894-7384D86C5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386" name="図 385">
          <a:extLst>
            <a:ext uri="{FF2B5EF4-FFF2-40B4-BE49-F238E27FC236}">
              <a16:creationId xmlns:a16="http://schemas.microsoft.com/office/drawing/2014/main" id="{7DCBCEE4-93D8-47C2-ADBA-9C504102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387" name="図 386">
          <a:extLst>
            <a:ext uri="{FF2B5EF4-FFF2-40B4-BE49-F238E27FC236}">
              <a16:creationId xmlns:a16="http://schemas.microsoft.com/office/drawing/2014/main" id="{CF6F7321-75EF-488F-9899-1F79B4B22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388" name="図 387">
          <a:extLst>
            <a:ext uri="{FF2B5EF4-FFF2-40B4-BE49-F238E27FC236}">
              <a16:creationId xmlns:a16="http://schemas.microsoft.com/office/drawing/2014/main" id="{F41B5DCA-77B4-475F-813B-5EFD24AEC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389" name="図 388">
          <a:extLst>
            <a:ext uri="{FF2B5EF4-FFF2-40B4-BE49-F238E27FC236}">
              <a16:creationId xmlns:a16="http://schemas.microsoft.com/office/drawing/2014/main" id="{40D6C7EC-F496-48EE-9329-91DF6E20B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390" name="図 389">
          <a:extLst>
            <a:ext uri="{FF2B5EF4-FFF2-40B4-BE49-F238E27FC236}">
              <a16:creationId xmlns:a16="http://schemas.microsoft.com/office/drawing/2014/main" id="{955C2CD5-B547-4AED-92B0-7E3AE13C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391" name="図 390">
          <a:extLst>
            <a:ext uri="{FF2B5EF4-FFF2-40B4-BE49-F238E27FC236}">
              <a16:creationId xmlns:a16="http://schemas.microsoft.com/office/drawing/2014/main" id="{8BE1E409-A977-432B-9A66-E1244B8A1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392" name="図 391">
          <a:extLst>
            <a:ext uri="{FF2B5EF4-FFF2-40B4-BE49-F238E27FC236}">
              <a16:creationId xmlns:a16="http://schemas.microsoft.com/office/drawing/2014/main" id="{ECF934EA-8323-4E6C-80F3-C3FF3AA8F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393" name="図 392">
          <a:extLst>
            <a:ext uri="{FF2B5EF4-FFF2-40B4-BE49-F238E27FC236}">
              <a16:creationId xmlns:a16="http://schemas.microsoft.com/office/drawing/2014/main" id="{A1B3E479-87A6-4273-B65F-26B2134B5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1205</xdr:row>
      <xdr:rowOff>227119</xdr:rowOff>
    </xdr:from>
    <xdr:ext cx="6273993" cy="2658956"/>
    <xdr:pic>
      <xdr:nvPicPr>
        <xdr:cNvPr id="394" name="図 393">
          <a:extLst>
            <a:ext uri="{FF2B5EF4-FFF2-40B4-BE49-F238E27FC236}">
              <a16:creationId xmlns:a16="http://schemas.microsoft.com/office/drawing/2014/main" id="{60AC8A5F-B0C6-4875-A072-3E8CD51D1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1217</xdr:row>
      <xdr:rowOff>171540</xdr:rowOff>
    </xdr:from>
    <xdr:ext cx="6134099" cy="1657258"/>
    <xdr:pic>
      <xdr:nvPicPr>
        <xdr:cNvPr id="395" name="図 394">
          <a:extLst>
            <a:ext uri="{FF2B5EF4-FFF2-40B4-BE49-F238E27FC236}">
              <a16:creationId xmlns:a16="http://schemas.microsoft.com/office/drawing/2014/main" id="{82285AE7-C3FA-4829-921F-16469A2CC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1205</xdr:row>
      <xdr:rowOff>227119</xdr:rowOff>
    </xdr:from>
    <xdr:ext cx="6273993" cy="2658956"/>
    <xdr:pic>
      <xdr:nvPicPr>
        <xdr:cNvPr id="396" name="図 395">
          <a:extLst>
            <a:ext uri="{FF2B5EF4-FFF2-40B4-BE49-F238E27FC236}">
              <a16:creationId xmlns:a16="http://schemas.microsoft.com/office/drawing/2014/main" id="{6D4BC917-9316-4A98-9313-89CFAC644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1217</xdr:row>
      <xdr:rowOff>171540</xdr:rowOff>
    </xdr:from>
    <xdr:ext cx="6134099" cy="1657258"/>
    <xdr:pic>
      <xdr:nvPicPr>
        <xdr:cNvPr id="397" name="図 396">
          <a:extLst>
            <a:ext uri="{FF2B5EF4-FFF2-40B4-BE49-F238E27FC236}">
              <a16:creationId xmlns:a16="http://schemas.microsoft.com/office/drawing/2014/main" id="{861476A8-24F6-4922-B162-E7EF0D4AA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1205</xdr:row>
      <xdr:rowOff>227119</xdr:rowOff>
    </xdr:from>
    <xdr:ext cx="6273993" cy="2658956"/>
    <xdr:pic>
      <xdr:nvPicPr>
        <xdr:cNvPr id="398" name="図 397">
          <a:extLst>
            <a:ext uri="{FF2B5EF4-FFF2-40B4-BE49-F238E27FC236}">
              <a16:creationId xmlns:a16="http://schemas.microsoft.com/office/drawing/2014/main" id="{8FF5AB61-2E05-472E-BF23-4BECD0EBB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1217</xdr:row>
      <xdr:rowOff>171540</xdr:rowOff>
    </xdr:from>
    <xdr:ext cx="6134099" cy="1657258"/>
    <xdr:pic>
      <xdr:nvPicPr>
        <xdr:cNvPr id="399" name="図 398">
          <a:extLst>
            <a:ext uri="{FF2B5EF4-FFF2-40B4-BE49-F238E27FC236}">
              <a16:creationId xmlns:a16="http://schemas.microsoft.com/office/drawing/2014/main" id="{3E661BD9-AF44-4096-9356-323743773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1205</xdr:row>
      <xdr:rowOff>227119</xdr:rowOff>
    </xdr:from>
    <xdr:ext cx="6273993" cy="2658956"/>
    <xdr:pic>
      <xdr:nvPicPr>
        <xdr:cNvPr id="400" name="図 399">
          <a:extLst>
            <a:ext uri="{FF2B5EF4-FFF2-40B4-BE49-F238E27FC236}">
              <a16:creationId xmlns:a16="http://schemas.microsoft.com/office/drawing/2014/main" id="{1317F3EB-B9E3-4E16-B876-02C1DECBA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1217</xdr:row>
      <xdr:rowOff>171540</xdr:rowOff>
    </xdr:from>
    <xdr:ext cx="6134099" cy="1657258"/>
    <xdr:pic>
      <xdr:nvPicPr>
        <xdr:cNvPr id="401" name="図 400">
          <a:extLst>
            <a:ext uri="{FF2B5EF4-FFF2-40B4-BE49-F238E27FC236}">
              <a16:creationId xmlns:a16="http://schemas.microsoft.com/office/drawing/2014/main" id="{7A68E293-1A1B-4E32-A0BB-66B43D8C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1205</xdr:row>
      <xdr:rowOff>227119</xdr:rowOff>
    </xdr:from>
    <xdr:ext cx="6273993" cy="2658956"/>
    <xdr:pic>
      <xdr:nvPicPr>
        <xdr:cNvPr id="402" name="図 401">
          <a:extLst>
            <a:ext uri="{FF2B5EF4-FFF2-40B4-BE49-F238E27FC236}">
              <a16:creationId xmlns:a16="http://schemas.microsoft.com/office/drawing/2014/main" id="{1205A5D5-C32B-49D3-95CB-B6371A085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1217</xdr:row>
      <xdr:rowOff>171540</xdr:rowOff>
    </xdr:from>
    <xdr:ext cx="6134099" cy="1657258"/>
    <xdr:pic>
      <xdr:nvPicPr>
        <xdr:cNvPr id="403" name="図 402">
          <a:extLst>
            <a:ext uri="{FF2B5EF4-FFF2-40B4-BE49-F238E27FC236}">
              <a16:creationId xmlns:a16="http://schemas.microsoft.com/office/drawing/2014/main" id="{F4F6B2DF-24A7-42E8-BE69-59CC3FBA5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1205</xdr:row>
      <xdr:rowOff>227119</xdr:rowOff>
    </xdr:from>
    <xdr:ext cx="6273993" cy="2658956"/>
    <xdr:pic>
      <xdr:nvPicPr>
        <xdr:cNvPr id="404" name="図 403">
          <a:extLst>
            <a:ext uri="{FF2B5EF4-FFF2-40B4-BE49-F238E27FC236}">
              <a16:creationId xmlns:a16="http://schemas.microsoft.com/office/drawing/2014/main" id="{AA7EAF12-FE29-4C98-A4B7-8115DCBFE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1217</xdr:row>
      <xdr:rowOff>171540</xdr:rowOff>
    </xdr:from>
    <xdr:ext cx="6134099" cy="1657258"/>
    <xdr:pic>
      <xdr:nvPicPr>
        <xdr:cNvPr id="405" name="図 404">
          <a:extLst>
            <a:ext uri="{FF2B5EF4-FFF2-40B4-BE49-F238E27FC236}">
              <a16:creationId xmlns:a16="http://schemas.microsoft.com/office/drawing/2014/main" id="{CA938509-EDB1-4B8D-A9F3-ECCACDDB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1205</xdr:row>
      <xdr:rowOff>227119</xdr:rowOff>
    </xdr:from>
    <xdr:ext cx="6273993" cy="2658956"/>
    <xdr:pic>
      <xdr:nvPicPr>
        <xdr:cNvPr id="406" name="図 405">
          <a:extLst>
            <a:ext uri="{FF2B5EF4-FFF2-40B4-BE49-F238E27FC236}">
              <a16:creationId xmlns:a16="http://schemas.microsoft.com/office/drawing/2014/main" id="{B8549CA0-24CF-465B-A75B-BE948457C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1217</xdr:row>
      <xdr:rowOff>171540</xdr:rowOff>
    </xdr:from>
    <xdr:ext cx="6134099" cy="1657258"/>
    <xdr:pic>
      <xdr:nvPicPr>
        <xdr:cNvPr id="407" name="図 406">
          <a:extLst>
            <a:ext uri="{FF2B5EF4-FFF2-40B4-BE49-F238E27FC236}">
              <a16:creationId xmlns:a16="http://schemas.microsoft.com/office/drawing/2014/main" id="{CC1C2518-DE5A-482C-B362-329040A19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408" name="図 407">
          <a:extLst>
            <a:ext uri="{FF2B5EF4-FFF2-40B4-BE49-F238E27FC236}">
              <a16:creationId xmlns:a16="http://schemas.microsoft.com/office/drawing/2014/main" id="{70737609-8E79-4309-AD6E-4EC5576C7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409" name="図 408">
          <a:extLst>
            <a:ext uri="{FF2B5EF4-FFF2-40B4-BE49-F238E27FC236}">
              <a16:creationId xmlns:a16="http://schemas.microsoft.com/office/drawing/2014/main" id="{6103C6D1-E529-4EED-ACEA-A00ADB38D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410" name="図 409">
          <a:extLst>
            <a:ext uri="{FF2B5EF4-FFF2-40B4-BE49-F238E27FC236}">
              <a16:creationId xmlns:a16="http://schemas.microsoft.com/office/drawing/2014/main" id="{EC18FAF9-099F-47C0-80C0-0B04B8D14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411" name="図 410">
          <a:extLst>
            <a:ext uri="{FF2B5EF4-FFF2-40B4-BE49-F238E27FC236}">
              <a16:creationId xmlns:a16="http://schemas.microsoft.com/office/drawing/2014/main" id="{46611DED-C5DC-4A9E-8213-7F4EA145E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412" name="図 411">
          <a:extLst>
            <a:ext uri="{FF2B5EF4-FFF2-40B4-BE49-F238E27FC236}">
              <a16:creationId xmlns:a16="http://schemas.microsoft.com/office/drawing/2014/main" id="{FA81FC33-BB67-4533-9519-A015E115B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413" name="図 412">
          <a:extLst>
            <a:ext uri="{FF2B5EF4-FFF2-40B4-BE49-F238E27FC236}">
              <a16:creationId xmlns:a16="http://schemas.microsoft.com/office/drawing/2014/main" id="{D3136C0D-55C4-4D07-B48E-7BC1E1CD6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414" name="図 413">
          <a:extLst>
            <a:ext uri="{FF2B5EF4-FFF2-40B4-BE49-F238E27FC236}">
              <a16:creationId xmlns:a16="http://schemas.microsoft.com/office/drawing/2014/main" id="{23BA6FDF-F306-45E6-B870-248C69D72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415" name="図 414">
          <a:extLst>
            <a:ext uri="{FF2B5EF4-FFF2-40B4-BE49-F238E27FC236}">
              <a16:creationId xmlns:a16="http://schemas.microsoft.com/office/drawing/2014/main" id="{ED86CB57-EAE3-4167-9165-43DA8CE06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416" name="図 415">
          <a:extLst>
            <a:ext uri="{FF2B5EF4-FFF2-40B4-BE49-F238E27FC236}">
              <a16:creationId xmlns:a16="http://schemas.microsoft.com/office/drawing/2014/main" id="{672F2F80-F4F0-4DFF-8E8D-F7EFF3D56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417" name="図 416">
          <a:extLst>
            <a:ext uri="{FF2B5EF4-FFF2-40B4-BE49-F238E27FC236}">
              <a16:creationId xmlns:a16="http://schemas.microsoft.com/office/drawing/2014/main" id="{A4C5FFF8-5EC3-43E1-AB27-A1487814F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418" name="図 417">
          <a:extLst>
            <a:ext uri="{FF2B5EF4-FFF2-40B4-BE49-F238E27FC236}">
              <a16:creationId xmlns:a16="http://schemas.microsoft.com/office/drawing/2014/main" id="{629DCFD7-613F-4BE4-A363-4F3266EEB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419" name="図 418">
          <a:extLst>
            <a:ext uri="{FF2B5EF4-FFF2-40B4-BE49-F238E27FC236}">
              <a16:creationId xmlns:a16="http://schemas.microsoft.com/office/drawing/2014/main" id="{08EA8053-A309-4E6D-8399-7F3D69BE2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420" name="図 419">
          <a:extLst>
            <a:ext uri="{FF2B5EF4-FFF2-40B4-BE49-F238E27FC236}">
              <a16:creationId xmlns:a16="http://schemas.microsoft.com/office/drawing/2014/main" id="{EFAD55A8-B501-42A2-B093-7853142EC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421" name="図 420">
          <a:extLst>
            <a:ext uri="{FF2B5EF4-FFF2-40B4-BE49-F238E27FC236}">
              <a16:creationId xmlns:a16="http://schemas.microsoft.com/office/drawing/2014/main" id="{D1342E5D-D7AB-4508-9D29-7C015E44D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30</xdr:row>
      <xdr:rowOff>227119</xdr:rowOff>
    </xdr:from>
    <xdr:ext cx="6273993" cy="2658956"/>
    <xdr:pic>
      <xdr:nvPicPr>
        <xdr:cNvPr id="422" name="図 421">
          <a:extLst>
            <a:ext uri="{FF2B5EF4-FFF2-40B4-BE49-F238E27FC236}">
              <a16:creationId xmlns:a16="http://schemas.microsoft.com/office/drawing/2014/main" id="{F33F6E7C-A146-4C8E-83DC-458083581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42</xdr:row>
      <xdr:rowOff>171540</xdr:rowOff>
    </xdr:from>
    <xdr:ext cx="6134099" cy="1657258"/>
    <xdr:pic>
      <xdr:nvPicPr>
        <xdr:cNvPr id="423" name="図 422">
          <a:extLst>
            <a:ext uri="{FF2B5EF4-FFF2-40B4-BE49-F238E27FC236}">
              <a16:creationId xmlns:a16="http://schemas.microsoft.com/office/drawing/2014/main" id="{7306252D-15AA-4E2A-9119-FFF51B3AF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55</xdr:row>
      <xdr:rowOff>227119</xdr:rowOff>
    </xdr:from>
    <xdr:ext cx="6273993" cy="2658956"/>
    <xdr:pic>
      <xdr:nvPicPr>
        <xdr:cNvPr id="424" name="図 423">
          <a:extLst>
            <a:ext uri="{FF2B5EF4-FFF2-40B4-BE49-F238E27FC236}">
              <a16:creationId xmlns:a16="http://schemas.microsoft.com/office/drawing/2014/main" id="{3C713826-2F66-47F6-91AA-0F5A4B1D9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67</xdr:row>
      <xdr:rowOff>171540</xdr:rowOff>
    </xdr:from>
    <xdr:ext cx="6134099" cy="1657258"/>
    <xdr:pic>
      <xdr:nvPicPr>
        <xdr:cNvPr id="425" name="図 424">
          <a:extLst>
            <a:ext uri="{FF2B5EF4-FFF2-40B4-BE49-F238E27FC236}">
              <a16:creationId xmlns:a16="http://schemas.microsoft.com/office/drawing/2014/main" id="{DD9609DC-D637-4986-9CDB-C6AB596BE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</xdr:row>
      <xdr:rowOff>227119</xdr:rowOff>
    </xdr:from>
    <xdr:ext cx="6273993" cy="2658956"/>
    <xdr:pic>
      <xdr:nvPicPr>
        <xdr:cNvPr id="426" name="図 425">
          <a:extLst>
            <a:ext uri="{FF2B5EF4-FFF2-40B4-BE49-F238E27FC236}">
              <a16:creationId xmlns:a16="http://schemas.microsoft.com/office/drawing/2014/main" id="{6BBD7F1A-4CE6-419E-86BC-B29DF9DB4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92</xdr:row>
      <xdr:rowOff>171540</xdr:rowOff>
    </xdr:from>
    <xdr:ext cx="6134099" cy="1657258"/>
    <xdr:pic>
      <xdr:nvPicPr>
        <xdr:cNvPr id="427" name="図 426">
          <a:extLst>
            <a:ext uri="{FF2B5EF4-FFF2-40B4-BE49-F238E27FC236}">
              <a16:creationId xmlns:a16="http://schemas.microsoft.com/office/drawing/2014/main" id="{0CCEB1D5-084B-44A6-9B2E-56DB9DDC5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</xdr:row>
      <xdr:rowOff>227119</xdr:rowOff>
    </xdr:from>
    <xdr:ext cx="6273993" cy="2658956"/>
    <xdr:pic>
      <xdr:nvPicPr>
        <xdr:cNvPr id="428" name="図 427">
          <a:extLst>
            <a:ext uri="{FF2B5EF4-FFF2-40B4-BE49-F238E27FC236}">
              <a16:creationId xmlns:a16="http://schemas.microsoft.com/office/drawing/2014/main" id="{07C82FA3-FFF3-434F-B2B5-A70407B56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92</xdr:row>
      <xdr:rowOff>171540</xdr:rowOff>
    </xdr:from>
    <xdr:ext cx="6134099" cy="1657258"/>
    <xdr:pic>
      <xdr:nvPicPr>
        <xdr:cNvPr id="429" name="図 428">
          <a:extLst>
            <a:ext uri="{FF2B5EF4-FFF2-40B4-BE49-F238E27FC236}">
              <a16:creationId xmlns:a16="http://schemas.microsoft.com/office/drawing/2014/main" id="{47FAE9AC-EB92-43F5-BC99-98B485957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</xdr:row>
      <xdr:rowOff>227119</xdr:rowOff>
    </xdr:from>
    <xdr:ext cx="6273993" cy="2658956"/>
    <xdr:pic>
      <xdr:nvPicPr>
        <xdr:cNvPr id="430" name="図 429">
          <a:extLst>
            <a:ext uri="{FF2B5EF4-FFF2-40B4-BE49-F238E27FC236}">
              <a16:creationId xmlns:a16="http://schemas.microsoft.com/office/drawing/2014/main" id="{16764E76-2BE5-475E-9072-BBEE6F6D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92</xdr:row>
      <xdr:rowOff>171540</xdr:rowOff>
    </xdr:from>
    <xdr:ext cx="6134099" cy="1657258"/>
    <xdr:pic>
      <xdr:nvPicPr>
        <xdr:cNvPr id="431" name="図 430">
          <a:extLst>
            <a:ext uri="{FF2B5EF4-FFF2-40B4-BE49-F238E27FC236}">
              <a16:creationId xmlns:a16="http://schemas.microsoft.com/office/drawing/2014/main" id="{E84D6A07-1869-48CF-94A2-FBC2F1837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</xdr:row>
      <xdr:rowOff>227119</xdr:rowOff>
    </xdr:from>
    <xdr:ext cx="6273993" cy="2658956"/>
    <xdr:pic>
      <xdr:nvPicPr>
        <xdr:cNvPr id="432" name="図 431">
          <a:extLst>
            <a:ext uri="{FF2B5EF4-FFF2-40B4-BE49-F238E27FC236}">
              <a16:creationId xmlns:a16="http://schemas.microsoft.com/office/drawing/2014/main" id="{4729146C-79FF-44C6-806E-FF763C928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92</xdr:row>
      <xdr:rowOff>171540</xdr:rowOff>
    </xdr:from>
    <xdr:ext cx="6134099" cy="1657258"/>
    <xdr:pic>
      <xdr:nvPicPr>
        <xdr:cNvPr id="433" name="図 432">
          <a:extLst>
            <a:ext uri="{FF2B5EF4-FFF2-40B4-BE49-F238E27FC236}">
              <a16:creationId xmlns:a16="http://schemas.microsoft.com/office/drawing/2014/main" id="{E352C009-0C29-4782-ABCA-5A1B78E0F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</xdr:row>
      <xdr:rowOff>227119</xdr:rowOff>
    </xdr:from>
    <xdr:ext cx="6273993" cy="2658956"/>
    <xdr:pic>
      <xdr:nvPicPr>
        <xdr:cNvPr id="434" name="図 433">
          <a:extLst>
            <a:ext uri="{FF2B5EF4-FFF2-40B4-BE49-F238E27FC236}">
              <a16:creationId xmlns:a16="http://schemas.microsoft.com/office/drawing/2014/main" id="{B8858C32-9327-4AFA-8877-E3ECDAEF1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92</xdr:row>
      <xdr:rowOff>171540</xdr:rowOff>
    </xdr:from>
    <xdr:ext cx="6134099" cy="1657258"/>
    <xdr:pic>
      <xdr:nvPicPr>
        <xdr:cNvPr id="435" name="図 434">
          <a:extLst>
            <a:ext uri="{FF2B5EF4-FFF2-40B4-BE49-F238E27FC236}">
              <a16:creationId xmlns:a16="http://schemas.microsoft.com/office/drawing/2014/main" id="{B1EA1E87-349A-4AC3-8295-3BABAFE26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</xdr:row>
      <xdr:rowOff>227119</xdr:rowOff>
    </xdr:from>
    <xdr:ext cx="6273993" cy="2658956"/>
    <xdr:pic>
      <xdr:nvPicPr>
        <xdr:cNvPr id="436" name="図 435">
          <a:extLst>
            <a:ext uri="{FF2B5EF4-FFF2-40B4-BE49-F238E27FC236}">
              <a16:creationId xmlns:a16="http://schemas.microsoft.com/office/drawing/2014/main" id="{0A2BA8D1-AFE2-44AF-880A-2AFD858C6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92</xdr:row>
      <xdr:rowOff>171540</xdr:rowOff>
    </xdr:from>
    <xdr:ext cx="6134099" cy="1657258"/>
    <xdr:pic>
      <xdr:nvPicPr>
        <xdr:cNvPr id="437" name="図 436">
          <a:extLst>
            <a:ext uri="{FF2B5EF4-FFF2-40B4-BE49-F238E27FC236}">
              <a16:creationId xmlns:a16="http://schemas.microsoft.com/office/drawing/2014/main" id="{48962452-842D-45E2-B24D-BC9A9B87E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</xdr:row>
      <xdr:rowOff>227119</xdr:rowOff>
    </xdr:from>
    <xdr:ext cx="6273993" cy="2658956"/>
    <xdr:pic>
      <xdr:nvPicPr>
        <xdr:cNvPr id="438" name="図 437">
          <a:extLst>
            <a:ext uri="{FF2B5EF4-FFF2-40B4-BE49-F238E27FC236}">
              <a16:creationId xmlns:a16="http://schemas.microsoft.com/office/drawing/2014/main" id="{4DC997D4-E2BA-4D4B-8ECD-858086064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92</xdr:row>
      <xdr:rowOff>171540</xdr:rowOff>
    </xdr:from>
    <xdr:ext cx="6134099" cy="1657258"/>
    <xdr:pic>
      <xdr:nvPicPr>
        <xdr:cNvPr id="439" name="図 438">
          <a:extLst>
            <a:ext uri="{FF2B5EF4-FFF2-40B4-BE49-F238E27FC236}">
              <a16:creationId xmlns:a16="http://schemas.microsoft.com/office/drawing/2014/main" id="{921FA994-7CCB-401D-8495-8DE6C1573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</xdr:row>
      <xdr:rowOff>227119</xdr:rowOff>
    </xdr:from>
    <xdr:ext cx="6273993" cy="2658956"/>
    <xdr:pic>
      <xdr:nvPicPr>
        <xdr:cNvPr id="440" name="図 439">
          <a:extLst>
            <a:ext uri="{FF2B5EF4-FFF2-40B4-BE49-F238E27FC236}">
              <a16:creationId xmlns:a16="http://schemas.microsoft.com/office/drawing/2014/main" id="{3F922D3F-B691-4BED-9325-7E9FF6C99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92</xdr:row>
      <xdr:rowOff>171540</xdr:rowOff>
    </xdr:from>
    <xdr:ext cx="6134099" cy="1657258"/>
    <xdr:pic>
      <xdr:nvPicPr>
        <xdr:cNvPr id="441" name="図 440">
          <a:extLst>
            <a:ext uri="{FF2B5EF4-FFF2-40B4-BE49-F238E27FC236}">
              <a16:creationId xmlns:a16="http://schemas.microsoft.com/office/drawing/2014/main" id="{268BD3FA-529B-4DCE-B211-999AFC777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105</xdr:row>
      <xdr:rowOff>227119</xdr:rowOff>
    </xdr:from>
    <xdr:ext cx="6273993" cy="2658956"/>
    <xdr:pic>
      <xdr:nvPicPr>
        <xdr:cNvPr id="494" name="図 493">
          <a:extLst>
            <a:ext uri="{FF2B5EF4-FFF2-40B4-BE49-F238E27FC236}">
              <a16:creationId xmlns:a16="http://schemas.microsoft.com/office/drawing/2014/main" id="{ACF65067-1367-4B4D-91A7-0621347D6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117</xdr:row>
      <xdr:rowOff>171540</xdr:rowOff>
    </xdr:from>
    <xdr:ext cx="6134099" cy="1657258"/>
    <xdr:pic>
      <xdr:nvPicPr>
        <xdr:cNvPr id="495" name="図 494">
          <a:extLst>
            <a:ext uri="{FF2B5EF4-FFF2-40B4-BE49-F238E27FC236}">
              <a16:creationId xmlns:a16="http://schemas.microsoft.com/office/drawing/2014/main" id="{AF07F188-9A23-4757-BC7D-1B5C4E938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130</xdr:row>
      <xdr:rowOff>227119</xdr:rowOff>
    </xdr:from>
    <xdr:ext cx="6273993" cy="2658956"/>
    <xdr:pic>
      <xdr:nvPicPr>
        <xdr:cNvPr id="496" name="図 495">
          <a:extLst>
            <a:ext uri="{FF2B5EF4-FFF2-40B4-BE49-F238E27FC236}">
              <a16:creationId xmlns:a16="http://schemas.microsoft.com/office/drawing/2014/main" id="{D243FE56-B7FD-4842-AFCC-23AE9BAE4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142</xdr:row>
      <xdr:rowOff>171540</xdr:rowOff>
    </xdr:from>
    <xdr:ext cx="6134099" cy="1657258"/>
    <xdr:pic>
      <xdr:nvPicPr>
        <xdr:cNvPr id="497" name="図 496">
          <a:extLst>
            <a:ext uri="{FF2B5EF4-FFF2-40B4-BE49-F238E27FC236}">
              <a16:creationId xmlns:a16="http://schemas.microsoft.com/office/drawing/2014/main" id="{63DE3BC3-1D7A-4A40-9F8F-4367F3EA0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130</xdr:row>
      <xdr:rowOff>227119</xdr:rowOff>
    </xdr:from>
    <xdr:ext cx="6273993" cy="2658956"/>
    <xdr:pic>
      <xdr:nvPicPr>
        <xdr:cNvPr id="498" name="図 497">
          <a:extLst>
            <a:ext uri="{FF2B5EF4-FFF2-40B4-BE49-F238E27FC236}">
              <a16:creationId xmlns:a16="http://schemas.microsoft.com/office/drawing/2014/main" id="{C3051EA1-556E-4422-B9C1-B90F242F7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142</xdr:row>
      <xdr:rowOff>171540</xdr:rowOff>
    </xdr:from>
    <xdr:ext cx="6134099" cy="1657258"/>
    <xdr:pic>
      <xdr:nvPicPr>
        <xdr:cNvPr id="499" name="図 498">
          <a:extLst>
            <a:ext uri="{FF2B5EF4-FFF2-40B4-BE49-F238E27FC236}">
              <a16:creationId xmlns:a16="http://schemas.microsoft.com/office/drawing/2014/main" id="{49022227-5B07-46B6-83A5-AA6D3437F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130</xdr:row>
      <xdr:rowOff>227119</xdr:rowOff>
    </xdr:from>
    <xdr:ext cx="6273993" cy="2658956"/>
    <xdr:pic>
      <xdr:nvPicPr>
        <xdr:cNvPr id="500" name="図 499">
          <a:extLst>
            <a:ext uri="{FF2B5EF4-FFF2-40B4-BE49-F238E27FC236}">
              <a16:creationId xmlns:a16="http://schemas.microsoft.com/office/drawing/2014/main" id="{1F2EC6CA-C4D9-453C-B24C-C8ECA24B2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142</xdr:row>
      <xdr:rowOff>171540</xdr:rowOff>
    </xdr:from>
    <xdr:ext cx="6134099" cy="1657258"/>
    <xdr:pic>
      <xdr:nvPicPr>
        <xdr:cNvPr id="501" name="図 500">
          <a:extLst>
            <a:ext uri="{FF2B5EF4-FFF2-40B4-BE49-F238E27FC236}">
              <a16:creationId xmlns:a16="http://schemas.microsoft.com/office/drawing/2014/main" id="{A7939758-59F7-4B1B-A60D-D43722DB5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130</xdr:row>
      <xdr:rowOff>227119</xdr:rowOff>
    </xdr:from>
    <xdr:ext cx="6273993" cy="2658956"/>
    <xdr:pic>
      <xdr:nvPicPr>
        <xdr:cNvPr id="502" name="図 501">
          <a:extLst>
            <a:ext uri="{FF2B5EF4-FFF2-40B4-BE49-F238E27FC236}">
              <a16:creationId xmlns:a16="http://schemas.microsoft.com/office/drawing/2014/main" id="{7042AA54-6BF5-49A8-BCD5-41986280D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142</xdr:row>
      <xdr:rowOff>171540</xdr:rowOff>
    </xdr:from>
    <xdr:ext cx="6134099" cy="1657258"/>
    <xdr:pic>
      <xdr:nvPicPr>
        <xdr:cNvPr id="503" name="図 502">
          <a:extLst>
            <a:ext uri="{FF2B5EF4-FFF2-40B4-BE49-F238E27FC236}">
              <a16:creationId xmlns:a16="http://schemas.microsoft.com/office/drawing/2014/main" id="{AFC8B574-EC3B-478D-93DC-6E3F46D53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130</xdr:row>
      <xdr:rowOff>227119</xdr:rowOff>
    </xdr:from>
    <xdr:ext cx="6273993" cy="2658956"/>
    <xdr:pic>
      <xdr:nvPicPr>
        <xdr:cNvPr id="504" name="図 503">
          <a:extLst>
            <a:ext uri="{FF2B5EF4-FFF2-40B4-BE49-F238E27FC236}">
              <a16:creationId xmlns:a16="http://schemas.microsoft.com/office/drawing/2014/main" id="{8E8C0E48-E0F6-42B7-B44E-D776C4ECB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142</xdr:row>
      <xdr:rowOff>171540</xdr:rowOff>
    </xdr:from>
    <xdr:ext cx="6134099" cy="1657258"/>
    <xdr:pic>
      <xdr:nvPicPr>
        <xdr:cNvPr id="505" name="図 504">
          <a:extLst>
            <a:ext uri="{FF2B5EF4-FFF2-40B4-BE49-F238E27FC236}">
              <a16:creationId xmlns:a16="http://schemas.microsoft.com/office/drawing/2014/main" id="{DC23ACFB-B103-43CD-8F37-2BBB4185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130</xdr:row>
      <xdr:rowOff>227119</xdr:rowOff>
    </xdr:from>
    <xdr:ext cx="6273993" cy="2658956"/>
    <xdr:pic>
      <xdr:nvPicPr>
        <xdr:cNvPr id="506" name="図 505">
          <a:extLst>
            <a:ext uri="{FF2B5EF4-FFF2-40B4-BE49-F238E27FC236}">
              <a16:creationId xmlns:a16="http://schemas.microsoft.com/office/drawing/2014/main" id="{56F7ADAF-FF9C-4A49-B78C-3FC038B50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142</xdr:row>
      <xdr:rowOff>171540</xdr:rowOff>
    </xdr:from>
    <xdr:ext cx="6134099" cy="1657258"/>
    <xdr:pic>
      <xdr:nvPicPr>
        <xdr:cNvPr id="507" name="図 506">
          <a:extLst>
            <a:ext uri="{FF2B5EF4-FFF2-40B4-BE49-F238E27FC236}">
              <a16:creationId xmlns:a16="http://schemas.microsoft.com/office/drawing/2014/main" id="{C7581207-5F84-4699-8F65-B63A001F7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130</xdr:row>
      <xdr:rowOff>227119</xdr:rowOff>
    </xdr:from>
    <xdr:ext cx="6273993" cy="2658956"/>
    <xdr:pic>
      <xdr:nvPicPr>
        <xdr:cNvPr id="508" name="図 507">
          <a:extLst>
            <a:ext uri="{FF2B5EF4-FFF2-40B4-BE49-F238E27FC236}">
              <a16:creationId xmlns:a16="http://schemas.microsoft.com/office/drawing/2014/main" id="{E892E026-5971-44DF-A231-9E4D67B9D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142</xdr:row>
      <xdr:rowOff>171540</xdr:rowOff>
    </xdr:from>
    <xdr:ext cx="6134099" cy="1657258"/>
    <xdr:pic>
      <xdr:nvPicPr>
        <xdr:cNvPr id="509" name="図 508">
          <a:extLst>
            <a:ext uri="{FF2B5EF4-FFF2-40B4-BE49-F238E27FC236}">
              <a16:creationId xmlns:a16="http://schemas.microsoft.com/office/drawing/2014/main" id="{08350813-3BFE-4739-A3CE-C049978FA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155</xdr:row>
      <xdr:rowOff>227119</xdr:rowOff>
    </xdr:from>
    <xdr:ext cx="6273993" cy="2658956"/>
    <xdr:pic>
      <xdr:nvPicPr>
        <xdr:cNvPr id="510" name="図 509">
          <a:extLst>
            <a:ext uri="{FF2B5EF4-FFF2-40B4-BE49-F238E27FC236}">
              <a16:creationId xmlns:a16="http://schemas.microsoft.com/office/drawing/2014/main" id="{34F61217-DA1A-4B7A-95AE-93798EAD3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609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167</xdr:row>
      <xdr:rowOff>171540</xdr:rowOff>
    </xdr:from>
    <xdr:ext cx="6134099" cy="1657258"/>
    <xdr:pic>
      <xdr:nvPicPr>
        <xdr:cNvPr id="511" name="図 510">
          <a:extLst>
            <a:ext uri="{FF2B5EF4-FFF2-40B4-BE49-F238E27FC236}">
              <a16:creationId xmlns:a16="http://schemas.microsoft.com/office/drawing/2014/main" id="{8BFD4E06-C79C-4BC4-B9F2-51CD17C96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6411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512" name="図 511">
          <a:extLst>
            <a:ext uri="{FF2B5EF4-FFF2-40B4-BE49-F238E27FC236}">
              <a16:creationId xmlns:a16="http://schemas.microsoft.com/office/drawing/2014/main" id="{C659B2A3-A761-45C0-AB99-2C2510D28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513" name="図 512">
          <a:extLst>
            <a:ext uri="{FF2B5EF4-FFF2-40B4-BE49-F238E27FC236}">
              <a16:creationId xmlns:a16="http://schemas.microsoft.com/office/drawing/2014/main" id="{32A012BC-2295-43E4-A804-2AB48BA33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514" name="図 513">
          <a:extLst>
            <a:ext uri="{FF2B5EF4-FFF2-40B4-BE49-F238E27FC236}">
              <a16:creationId xmlns:a16="http://schemas.microsoft.com/office/drawing/2014/main" id="{741701E3-B0B6-4F52-B73F-C19C46B0E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515" name="図 514">
          <a:extLst>
            <a:ext uri="{FF2B5EF4-FFF2-40B4-BE49-F238E27FC236}">
              <a16:creationId xmlns:a16="http://schemas.microsoft.com/office/drawing/2014/main" id="{04062A95-A61A-4659-B922-ECECEE5C3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516" name="図 515">
          <a:extLst>
            <a:ext uri="{FF2B5EF4-FFF2-40B4-BE49-F238E27FC236}">
              <a16:creationId xmlns:a16="http://schemas.microsoft.com/office/drawing/2014/main" id="{212D399B-3FC9-4EAA-B925-D0896F26B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517" name="図 516">
          <a:extLst>
            <a:ext uri="{FF2B5EF4-FFF2-40B4-BE49-F238E27FC236}">
              <a16:creationId xmlns:a16="http://schemas.microsoft.com/office/drawing/2014/main" id="{D503088E-64BB-4377-9CA5-7FC52D34D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518" name="図 517">
          <a:extLst>
            <a:ext uri="{FF2B5EF4-FFF2-40B4-BE49-F238E27FC236}">
              <a16:creationId xmlns:a16="http://schemas.microsoft.com/office/drawing/2014/main" id="{C7C70BB9-B7C6-4C68-8E62-ABFE5E8D0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519" name="図 518">
          <a:extLst>
            <a:ext uri="{FF2B5EF4-FFF2-40B4-BE49-F238E27FC236}">
              <a16:creationId xmlns:a16="http://schemas.microsoft.com/office/drawing/2014/main" id="{87E2D5AE-3F9E-4E5B-BC7F-6A440E33B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520" name="図 519">
          <a:extLst>
            <a:ext uri="{FF2B5EF4-FFF2-40B4-BE49-F238E27FC236}">
              <a16:creationId xmlns:a16="http://schemas.microsoft.com/office/drawing/2014/main" id="{292B6990-8433-43D4-AFAA-F8D8E7B5C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521" name="図 520">
          <a:extLst>
            <a:ext uri="{FF2B5EF4-FFF2-40B4-BE49-F238E27FC236}">
              <a16:creationId xmlns:a16="http://schemas.microsoft.com/office/drawing/2014/main" id="{5B6A88C4-6BE2-4347-8723-6EF07F058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522" name="図 521">
          <a:extLst>
            <a:ext uri="{FF2B5EF4-FFF2-40B4-BE49-F238E27FC236}">
              <a16:creationId xmlns:a16="http://schemas.microsoft.com/office/drawing/2014/main" id="{1FB90923-2028-4478-936B-C49A390A7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523" name="図 522">
          <a:extLst>
            <a:ext uri="{FF2B5EF4-FFF2-40B4-BE49-F238E27FC236}">
              <a16:creationId xmlns:a16="http://schemas.microsoft.com/office/drawing/2014/main" id="{BC6B6FC8-D4F0-4750-9A33-46769E2B3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524" name="図 523">
          <a:extLst>
            <a:ext uri="{FF2B5EF4-FFF2-40B4-BE49-F238E27FC236}">
              <a16:creationId xmlns:a16="http://schemas.microsoft.com/office/drawing/2014/main" id="{B1ADD245-0FF6-490B-BCCB-457CAE9DD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525" name="図 524">
          <a:extLst>
            <a:ext uri="{FF2B5EF4-FFF2-40B4-BE49-F238E27FC236}">
              <a16:creationId xmlns:a16="http://schemas.microsoft.com/office/drawing/2014/main" id="{1A289FC1-8B69-4316-B716-16D2D1DDA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130</xdr:row>
      <xdr:rowOff>227119</xdr:rowOff>
    </xdr:from>
    <xdr:ext cx="6273993" cy="2658956"/>
    <xdr:pic>
      <xdr:nvPicPr>
        <xdr:cNvPr id="526" name="図 525">
          <a:extLst>
            <a:ext uri="{FF2B5EF4-FFF2-40B4-BE49-F238E27FC236}">
              <a16:creationId xmlns:a16="http://schemas.microsoft.com/office/drawing/2014/main" id="{8E2CF444-8F43-411E-9428-8650C62E5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142</xdr:row>
      <xdr:rowOff>171540</xdr:rowOff>
    </xdr:from>
    <xdr:ext cx="6134099" cy="1657258"/>
    <xdr:pic>
      <xdr:nvPicPr>
        <xdr:cNvPr id="527" name="図 526">
          <a:extLst>
            <a:ext uri="{FF2B5EF4-FFF2-40B4-BE49-F238E27FC236}">
              <a16:creationId xmlns:a16="http://schemas.microsoft.com/office/drawing/2014/main" id="{BD04C3E1-6CFD-457A-91BA-360613332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155</xdr:row>
      <xdr:rowOff>227119</xdr:rowOff>
    </xdr:from>
    <xdr:ext cx="6273993" cy="2658956"/>
    <xdr:pic>
      <xdr:nvPicPr>
        <xdr:cNvPr id="528" name="図 527">
          <a:extLst>
            <a:ext uri="{FF2B5EF4-FFF2-40B4-BE49-F238E27FC236}">
              <a16:creationId xmlns:a16="http://schemas.microsoft.com/office/drawing/2014/main" id="{12DE4A15-ED23-4656-9FA6-6AF39440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609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167</xdr:row>
      <xdr:rowOff>171540</xdr:rowOff>
    </xdr:from>
    <xdr:ext cx="6134099" cy="1657258"/>
    <xdr:pic>
      <xdr:nvPicPr>
        <xdr:cNvPr id="529" name="図 528">
          <a:extLst>
            <a:ext uri="{FF2B5EF4-FFF2-40B4-BE49-F238E27FC236}">
              <a16:creationId xmlns:a16="http://schemas.microsoft.com/office/drawing/2014/main" id="{A17E1366-FC7C-4A9C-B807-A66326781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6411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530" name="図 529">
          <a:extLst>
            <a:ext uri="{FF2B5EF4-FFF2-40B4-BE49-F238E27FC236}">
              <a16:creationId xmlns:a16="http://schemas.microsoft.com/office/drawing/2014/main" id="{8C21BF6D-85D5-42D4-8C85-C95236217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531" name="図 530">
          <a:extLst>
            <a:ext uri="{FF2B5EF4-FFF2-40B4-BE49-F238E27FC236}">
              <a16:creationId xmlns:a16="http://schemas.microsoft.com/office/drawing/2014/main" id="{6E95DD84-DE9C-41E9-8144-D744F9F1E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532" name="図 531">
          <a:extLst>
            <a:ext uri="{FF2B5EF4-FFF2-40B4-BE49-F238E27FC236}">
              <a16:creationId xmlns:a16="http://schemas.microsoft.com/office/drawing/2014/main" id="{F77B9C13-707A-430A-B712-617B0598F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533" name="図 532">
          <a:extLst>
            <a:ext uri="{FF2B5EF4-FFF2-40B4-BE49-F238E27FC236}">
              <a16:creationId xmlns:a16="http://schemas.microsoft.com/office/drawing/2014/main" id="{17A31B96-B0A7-49DB-B969-D8CACDF50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534" name="図 533">
          <a:extLst>
            <a:ext uri="{FF2B5EF4-FFF2-40B4-BE49-F238E27FC236}">
              <a16:creationId xmlns:a16="http://schemas.microsoft.com/office/drawing/2014/main" id="{4CF50BCF-7712-486E-AB38-1625B46D2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535" name="図 534">
          <a:extLst>
            <a:ext uri="{FF2B5EF4-FFF2-40B4-BE49-F238E27FC236}">
              <a16:creationId xmlns:a16="http://schemas.microsoft.com/office/drawing/2014/main" id="{59C63223-3836-4839-AD34-C74975BC0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536" name="図 535">
          <a:extLst>
            <a:ext uri="{FF2B5EF4-FFF2-40B4-BE49-F238E27FC236}">
              <a16:creationId xmlns:a16="http://schemas.microsoft.com/office/drawing/2014/main" id="{17E59DE4-7921-4136-B491-729D227CB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537" name="図 536">
          <a:extLst>
            <a:ext uri="{FF2B5EF4-FFF2-40B4-BE49-F238E27FC236}">
              <a16:creationId xmlns:a16="http://schemas.microsoft.com/office/drawing/2014/main" id="{5E8DB393-1848-4D20-9C00-B6D6B413C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538" name="図 537">
          <a:extLst>
            <a:ext uri="{FF2B5EF4-FFF2-40B4-BE49-F238E27FC236}">
              <a16:creationId xmlns:a16="http://schemas.microsoft.com/office/drawing/2014/main" id="{5F548825-BB9A-4889-AF8A-75D2AF734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539" name="図 538">
          <a:extLst>
            <a:ext uri="{FF2B5EF4-FFF2-40B4-BE49-F238E27FC236}">
              <a16:creationId xmlns:a16="http://schemas.microsoft.com/office/drawing/2014/main" id="{57E1754B-5BD0-45C5-A01B-6C043DE49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540" name="図 539">
          <a:extLst>
            <a:ext uri="{FF2B5EF4-FFF2-40B4-BE49-F238E27FC236}">
              <a16:creationId xmlns:a16="http://schemas.microsoft.com/office/drawing/2014/main" id="{7668F628-529C-40EC-98FC-D0FCA3D70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541" name="図 540">
          <a:extLst>
            <a:ext uri="{FF2B5EF4-FFF2-40B4-BE49-F238E27FC236}">
              <a16:creationId xmlns:a16="http://schemas.microsoft.com/office/drawing/2014/main" id="{CA4DB425-613A-44F9-BF22-D092FEA5C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542" name="図 541">
          <a:extLst>
            <a:ext uri="{FF2B5EF4-FFF2-40B4-BE49-F238E27FC236}">
              <a16:creationId xmlns:a16="http://schemas.microsoft.com/office/drawing/2014/main" id="{52E23124-F2AD-4280-8D39-77F447BA3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543" name="図 542">
          <a:extLst>
            <a:ext uri="{FF2B5EF4-FFF2-40B4-BE49-F238E27FC236}">
              <a16:creationId xmlns:a16="http://schemas.microsoft.com/office/drawing/2014/main" id="{7044FA2A-B91D-46E4-97E2-F4C3A13E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180</xdr:row>
      <xdr:rowOff>227119</xdr:rowOff>
    </xdr:from>
    <xdr:ext cx="6273993" cy="2658956"/>
    <xdr:pic>
      <xdr:nvPicPr>
        <xdr:cNvPr id="544" name="図 543">
          <a:extLst>
            <a:ext uri="{FF2B5EF4-FFF2-40B4-BE49-F238E27FC236}">
              <a16:creationId xmlns:a16="http://schemas.microsoft.com/office/drawing/2014/main" id="{CCF777F8-E405-4A67-AB59-AC39F626D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192</xdr:row>
      <xdr:rowOff>171540</xdr:rowOff>
    </xdr:from>
    <xdr:ext cx="6134099" cy="1657258"/>
    <xdr:pic>
      <xdr:nvPicPr>
        <xdr:cNvPr id="545" name="図 544">
          <a:extLst>
            <a:ext uri="{FF2B5EF4-FFF2-40B4-BE49-F238E27FC236}">
              <a16:creationId xmlns:a16="http://schemas.microsoft.com/office/drawing/2014/main" id="{D98D6B79-6CE6-4102-BAF4-750B1145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205</xdr:row>
      <xdr:rowOff>227119</xdr:rowOff>
    </xdr:from>
    <xdr:ext cx="6273993" cy="2658956"/>
    <xdr:pic>
      <xdr:nvPicPr>
        <xdr:cNvPr id="546" name="図 545">
          <a:extLst>
            <a:ext uri="{FF2B5EF4-FFF2-40B4-BE49-F238E27FC236}">
              <a16:creationId xmlns:a16="http://schemas.microsoft.com/office/drawing/2014/main" id="{A24F04C3-6C03-4475-B9D0-BA2A7085E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217</xdr:row>
      <xdr:rowOff>171540</xdr:rowOff>
    </xdr:from>
    <xdr:ext cx="6134099" cy="1657258"/>
    <xdr:pic>
      <xdr:nvPicPr>
        <xdr:cNvPr id="547" name="図 546">
          <a:extLst>
            <a:ext uri="{FF2B5EF4-FFF2-40B4-BE49-F238E27FC236}">
              <a16:creationId xmlns:a16="http://schemas.microsoft.com/office/drawing/2014/main" id="{574FF34C-F2DE-41B3-889F-ECF141CAB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230</xdr:row>
      <xdr:rowOff>227119</xdr:rowOff>
    </xdr:from>
    <xdr:ext cx="6273993" cy="2658956"/>
    <xdr:pic>
      <xdr:nvPicPr>
        <xdr:cNvPr id="548" name="図 547">
          <a:extLst>
            <a:ext uri="{FF2B5EF4-FFF2-40B4-BE49-F238E27FC236}">
              <a16:creationId xmlns:a16="http://schemas.microsoft.com/office/drawing/2014/main" id="{C782CBD6-C508-48D6-A4F1-093A83D42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242</xdr:row>
      <xdr:rowOff>171540</xdr:rowOff>
    </xdr:from>
    <xdr:ext cx="6134099" cy="1657258"/>
    <xdr:pic>
      <xdr:nvPicPr>
        <xdr:cNvPr id="549" name="図 548">
          <a:extLst>
            <a:ext uri="{FF2B5EF4-FFF2-40B4-BE49-F238E27FC236}">
              <a16:creationId xmlns:a16="http://schemas.microsoft.com/office/drawing/2014/main" id="{D4F3984D-8467-44B3-8037-B9EC56C7B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230</xdr:row>
      <xdr:rowOff>227119</xdr:rowOff>
    </xdr:from>
    <xdr:ext cx="6273993" cy="2658956"/>
    <xdr:pic>
      <xdr:nvPicPr>
        <xdr:cNvPr id="550" name="図 549">
          <a:extLst>
            <a:ext uri="{FF2B5EF4-FFF2-40B4-BE49-F238E27FC236}">
              <a16:creationId xmlns:a16="http://schemas.microsoft.com/office/drawing/2014/main" id="{DC8021FB-14BA-4E2F-B1DA-215FCEFC7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242</xdr:row>
      <xdr:rowOff>171540</xdr:rowOff>
    </xdr:from>
    <xdr:ext cx="6134099" cy="1657258"/>
    <xdr:pic>
      <xdr:nvPicPr>
        <xdr:cNvPr id="551" name="図 550">
          <a:extLst>
            <a:ext uri="{FF2B5EF4-FFF2-40B4-BE49-F238E27FC236}">
              <a16:creationId xmlns:a16="http://schemas.microsoft.com/office/drawing/2014/main" id="{02CE80CF-E9C5-4313-8A83-441542528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230</xdr:row>
      <xdr:rowOff>227119</xdr:rowOff>
    </xdr:from>
    <xdr:ext cx="6273993" cy="2658956"/>
    <xdr:pic>
      <xdr:nvPicPr>
        <xdr:cNvPr id="552" name="図 551">
          <a:extLst>
            <a:ext uri="{FF2B5EF4-FFF2-40B4-BE49-F238E27FC236}">
              <a16:creationId xmlns:a16="http://schemas.microsoft.com/office/drawing/2014/main" id="{76DCC1B7-6C69-4538-A729-CA649E9C8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242</xdr:row>
      <xdr:rowOff>171540</xdr:rowOff>
    </xdr:from>
    <xdr:ext cx="6134099" cy="1657258"/>
    <xdr:pic>
      <xdr:nvPicPr>
        <xdr:cNvPr id="553" name="図 552">
          <a:extLst>
            <a:ext uri="{FF2B5EF4-FFF2-40B4-BE49-F238E27FC236}">
              <a16:creationId xmlns:a16="http://schemas.microsoft.com/office/drawing/2014/main" id="{94C7CA86-948B-4A94-82B2-DB00392D1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230</xdr:row>
      <xdr:rowOff>227119</xdr:rowOff>
    </xdr:from>
    <xdr:ext cx="6273993" cy="2658956"/>
    <xdr:pic>
      <xdr:nvPicPr>
        <xdr:cNvPr id="554" name="図 553">
          <a:extLst>
            <a:ext uri="{FF2B5EF4-FFF2-40B4-BE49-F238E27FC236}">
              <a16:creationId xmlns:a16="http://schemas.microsoft.com/office/drawing/2014/main" id="{B3310777-9413-4764-9C32-AAE99C056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242</xdr:row>
      <xdr:rowOff>171540</xdr:rowOff>
    </xdr:from>
    <xdr:ext cx="6134099" cy="1657258"/>
    <xdr:pic>
      <xdr:nvPicPr>
        <xdr:cNvPr id="555" name="図 554">
          <a:extLst>
            <a:ext uri="{FF2B5EF4-FFF2-40B4-BE49-F238E27FC236}">
              <a16:creationId xmlns:a16="http://schemas.microsoft.com/office/drawing/2014/main" id="{6248EF4C-A16C-4183-BBDF-01D2C8171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230</xdr:row>
      <xdr:rowOff>227119</xdr:rowOff>
    </xdr:from>
    <xdr:ext cx="6273993" cy="2658956"/>
    <xdr:pic>
      <xdr:nvPicPr>
        <xdr:cNvPr id="556" name="図 555">
          <a:extLst>
            <a:ext uri="{FF2B5EF4-FFF2-40B4-BE49-F238E27FC236}">
              <a16:creationId xmlns:a16="http://schemas.microsoft.com/office/drawing/2014/main" id="{E47FE811-2E0B-4605-9878-B6ADEB0C7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242</xdr:row>
      <xdr:rowOff>171540</xdr:rowOff>
    </xdr:from>
    <xdr:ext cx="6134099" cy="1657258"/>
    <xdr:pic>
      <xdr:nvPicPr>
        <xdr:cNvPr id="557" name="図 556">
          <a:extLst>
            <a:ext uri="{FF2B5EF4-FFF2-40B4-BE49-F238E27FC236}">
              <a16:creationId xmlns:a16="http://schemas.microsoft.com/office/drawing/2014/main" id="{D23DAA1D-7626-46F1-91CE-A67AAF833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230</xdr:row>
      <xdr:rowOff>227119</xdr:rowOff>
    </xdr:from>
    <xdr:ext cx="6273993" cy="2658956"/>
    <xdr:pic>
      <xdr:nvPicPr>
        <xdr:cNvPr id="558" name="図 557">
          <a:extLst>
            <a:ext uri="{FF2B5EF4-FFF2-40B4-BE49-F238E27FC236}">
              <a16:creationId xmlns:a16="http://schemas.microsoft.com/office/drawing/2014/main" id="{0C8E23A8-C046-4019-80CB-E8B7B914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242</xdr:row>
      <xdr:rowOff>171540</xdr:rowOff>
    </xdr:from>
    <xdr:ext cx="6134099" cy="1657258"/>
    <xdr:pic>
      <xdr:nvPicPr>
        <xdr:cNvPr id="559" name="図 558">
          <a:extLst>
            <a:ext uri="{FF2B5EF4-FFF2-40B4-BE49-F238E27FC236}">
              <a16:creationId xmlns:a16="http://schemas.microsoft.com/office/drawing/2014/main" id="{E7C4C473-8D46-4F61-9AED-F05814F8F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230</xdr:row>
      <xdr:rowOff>227119</xdr:rowOff>
    </xdr:from>
    <xdr:ext cx="6273993" cy="2658956"/>
    <xdr:pic>
      <xdr:nvPicPr>
        <xdr:cNvPr id="560" name="図 559">
          <a:extLst>
            <a:ext uri="{FF2B5EF4-FFF2-40B4-BE49-F238E27FC236}">
              <a16:creationId xmlns:a16="http://schemas.microsoft.com/office/drawing/2014/main" id="{D0BF5B02-C92B-4162-9F1D-0A667A4C4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242</xdr:row>
      <xdr:rowOff>171540</xdr:rowOff>
    </xdr:from>
    <xdr:ext cx="6134099" cy="1657258"/>
    <xdr:pic>
      <xdr:nvPicPr>
        <xdr:cNvPr id="561" name="図 560">
          <a:extLst>
            <a:ext uri="{FF2B5EF4-FFF2-40B4-BE49-F238E27FC236}">
              <a16:creationId xmlns:a16="http://schemas.microsoft.com/office/drawing/2014/main" id="{726C8CBC-5D09-4081-B4C7-A13F64AB9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255</xdr:row>
      <xdr:rowOff>227119</xdr:rowOff>
    </xdr:from>
    <xdr:ext cx="6273993" cy="2658956"/>
    <xdr:pic>
      <xdr:nvPicPr>
        <xdr:cNvPr id="562" name="図 561">
          <a:extLst>
            <a:ext uri="{FF2B5EF4-FFF2-40B4-BE49-F238E27FC236}">
              <a16:creationId xmlns:a16="http://schemas.microsoft.com/office/drawing/2014/main" id="{6A4DE5DB-DF7C-45CD-8E50-FA421359C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609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267</xdr:row>
      <xdr:rowOff>171540</xdr:rowOff>
    </xdr:from>
    <xdr:ext cx="6134099" cy="1657258"/>
    <xdr:pic>
      <xdr:nvPicPr>
        <xdr:cNvPr id="563" name="図 562">
          <a:extLst>
            <a:ext uri="{FF2B5EF4-FFF2-40B4-BE49-F238E27FC236}">
              <a16:creationId xmlns:a16="http://schemas.microsoft.com/office/drawing/2014/main" id="{C4B5C024-FB0B-4896-8576-DF7416126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6411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564" name="図 563">
          <a:extLst>
            <a:ext uri="{FF2B5EF4-FFF2-40B4-BE49-F238E27FC236}">
              <a16:creationId xmlns:a16="http://schemas.microsoft.com/office/drawing/2014/main" id="{A78D0EF7-09E1-4509-9852-A0A317713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565" name="図 564">
          <a:extLst>
            <a:ext uri="{FF2B5EF4-FFF2-40B4-BE49-F238E27FC236}">
              <a16:creationId xmlns:a16="http://schemas.microsoft.com/office/drawing/2014/main" id="{BA3ABCAD-8535-4416-923C-BBC69AA14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566" name="図 565">
          <a:extLst>
            <a:ext uri="{FF2B5EF4-FFF2-40B4-BE49-F238E27FC236}">
              <a16:creationId xmlns:a16="http://schemas.microsoft.com/office/drawing/2014/main" id="{6E0B907D-BFAB-4DBA-862B-0DB8B7EF1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567" name="図 566">
          <a:extLst>
            <a:ext uri="{FF2B5EF4-FFF2-40B4-BE49-F238E27FC236}">
              <a16:creationId xmlns:a16="http://schemas.microsoft.com/office/drawing/2014/main" id="{6C5C2ACE-E6FB-417B-BE6E-B830DF95A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568" name="図 567">
          <a:extLst>
            <a:ext uri="{FF2B5EF4-FFF2-40B4-BE49-F238E27FC236}">
              <a16:creationId xmlns:a16="http://schemas.microsoft.com/office/drawing/2014/main" id="{C708E8EE-D802-4AF5-873D-E6C614591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569" name="図 568">
          <a:extLst>
            <a:ext uri="{FF2B5EF4-FFF2-40B4-BE49-F238E27FC236}">
              <a16:creationId xmlns:a16="http://schemas.microsoft.com/office/drawing/2014/main" id="{B96729C4-883C-4508-9F34-74663C004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570" name="図 569">
          <a:extLst>
            <a:ext uri="{FF2B5EF4-FFF2-40B4-BE49-F238E27FC236}">
              <a16:creationId xmlns:a16="http://schemas.microsoft.com/office/drawing/2014/main" id="{D8F31F42-B667-4D3F-9D5C-181EA1EDB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571" name="図 570">
          <a:extLst>
            <a:ext uri="{FF2B5EF4-FFF2-40B4-BE49-F238E27FC236}">
              <a16:creationId xmlns:a16="http://schemas.microsoft.com/office/drawing/2014/main" id="{21097D64-5CE4-4DFC-B373-3A1E509E2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572" name="図 571">
          <a:extLst>
            <a:ext uri="{FF2B5EF4-FFF2-40B4-BE49-F238E27FC236}">
              <a16:creationId xmlns:a16="http://schemas.microsoft.com/office/drawing/2014/main" id="{6BD23289-275B-4461-AE0C-B1CC8C1DA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573" name="図 572">
          <a:extLst>
            <a:ext uri="{FF2B5EF4-FFF2-40B4-BE49-F238E27FC236}">
              <a16:creationId xmlns:a16="http://schemas.microsoft.com/office/drawing/2014/main" id="{59932F31-A986-4928-A16D-2BE3CAB9B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574" name="図 573">
          <a:extLst>
            <a:ext uri="{FF2B5EF4-FFF2-40B4-BE49-F238E27FC236}">
              <a16:creationId xmlns:a16="http://schemas.microsoft.com/office/drawing/2014/main" id="{09E98A0E-6DFF-43EC-BF44-4DB4159FE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575" name="図 574">
          <a:extLst>
            <a:ext uri="{FF2B5EF4-FFF2-40B4-BE49-F238E27FC236}">
              <a16:creationId xmlns:a16="http://schemas.microsoft.com/office/drawing/2014/main" id="{909546C9-E7AC-4886-B4D7-0EF7875A2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576" name="図 575">
          <a:extLst>
            <a:ext uri="{FF2B5EF4-FFF2-40B4-BE49-F238E27FC236}">
              <a16:creationId xmlns:a16="http://schemas.microsoft.com/office/drawing/2014/main" id="{5862B770-8A4B-4F4A-81AB-433886DA8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577" name="図 576">
          <a:extLst>
            <a:ext uri="{FF2B5EF4-FFF2-40B4-BE49-F238E27FC236}">
              <a16:creationId xmlns:a16="http://schemas.microsoft.com/office/drawing/2014/main" id="{69AF2922-F192-4A65-8CD0-D6C662C9A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305</xdr:row>
      <xdr:rowOff>227119</xdr:rowOff>
    </xdr:from>
    <xdr:ext cx="6273993" cy="2658956"/>
    <xdr:pic>
      <xdr:nvPicPr>
        <xdr:cNvPr id="578" name="図 577">
          <a:extLst>
            <a:ext uri="{FF2B5EF4-FFF2-40B4-BE49-F238E27FC236}">
              <a16:creationId xmlns:a16="http://schemas.microsoft.com/office/drawing/2014/main" id="{8AE6C8CA-4CE9-4D69-B75B-AF054F8F8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5706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317</xdr:row>
      <xdr:rowOff>171540</xdr:rowOff>
    </xdr:from>
    <xdr:ext cx="6134099" cy="1657258"/>
    <xdr:pic>
      <xdr:nvPicPr>
        <xdr:cNvPr id="579" name="図 578">
          <a:extLst>
            <a:ext uri="{FF2B5EF4-FFF2-40B4-BE49-F238E27FC236}">
              <a16:creationId xmlns:a16="http://schemas.microsoft.com/office/drawing/2014/main" id="{383E4FA9-4333-46F8-8AF1-B4E7804F9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508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580" name="図 579">
          <a:extLst>
            <a:ext uri="{FF2B5EF4-FFF2-40B4-BE49-F238E27FC236}">
              <a16:creationId xmlns:a16="http://schemas.microsoft.com/office/drawing/2014/main" id="{C25716E5-B9F8-4995-AC12-17F9587BB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581" name="図 580">
          <a:extLst>
            <a:ext uri="{FF2B5EF4-FFF2-40B4-BE49-F238E27FC236}">
              <a16:creationId xmlns:a16="http://schemas.microsoft.com/office/drawing/2014/main" id="{3D6E778E-2B89-4E7D-A0AB-A99845F7F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582" name="図 581">
          <a:extLst>
            <a:ext uri="{FF2B5EF4-FFF2-40B4-BE49-F238E27FC236}">
              <a16:creationId xmlns:a16="http://schemas.microsoft.com/office/drawing/2014/main" id="{06848145-AC75-4F57-BBDB-E5CE0920E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583" name="図 582">
          <a:extLst>
            <a:ext uri="{FF2B5EF4-FFF2-40B4-BE49-F238E27FC236}">
              <a16:creationId xmlns:a16="http://schemas.microsoft.com/office/drawing/2014/main" id="{28880A33-5116-4680-91AE-340EEA564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584" name="図 583">
          <a:extLst>
            <a:ext uri="{FF2B5EF4-FFF2-40B4-BE49-F238E27FC236}">
              <a16:creationId xmlns:a16="http://schemas.microsoft.com/office/drawing/2014/main" id="{2057C57D-A40D-4583-A03B-A8918F910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585" name="図 584">
          <a:extLst>
            <a:ext uri="{FF2B5EF4-FFF2-40B4-BE49-F238E27FC236}">
              <a16:creationId xmlns:a16="http://schemas.microsoft.com/office/drawing/2014/main" id="{E992A26C-6AC4-43CA-9ECB-6AF653616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586" name="図 585">
          <a:extLst>
            <a:ext uri="{FF2B5EF4-FFF2-40B4-BE49-F238E27FC236}">
              <a16:creationId xmlns:a16="http://schemas.microsoft.com/office/drawing/2014/main" id="{92197B73-FF50-457B-A03E-519F49C9A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587" name="図 586">
          <a:extLst>
            <a:ext uri="{FF2B5EF4-FFF2-40B4-BE49-F238E27FC236}">
              <a16:creationId xmlns:a16="http://schemas.microsoft.com/office/drawing/2014/main" id="{E289CEEE-D7EB-4EB3-AAB1-A7E6171FD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588" name="図 587">
          <a:extLst>
            <a:ext uri="{FF2B5EF4-FFF2-40B4-BE49-F238E27FC236}">
              <a16:creationId xmlns:a16="http://schemas.microsoft.com/office/drawing/2014/main" id="{5AE24A79-2FFD-4E34-BD6E-F00DEF41B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589" name="図 588">
          <a:extLst>
            <a:ext uri="{FF2B5EF4-FFF2-40B4-BE49-F238E27FC236}">
              <a16:creationId xmlns:a16="http://schemas.microsoft.com/office/drawing/2014/main" id="{DB8C8DCC-6909-44AF-B469-5A0A6D56A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590" name="図 589">
          <a:extLst>
            <a:ext uri="{FF2B5EF4-FFF2-40B4-BE49-F238E27FC236}">
              <a16:creationId xmlns:a16="http://schemas.microsoft.com/office/drawing/2014/main" id="{18C019BF-48FE-46B6-9A09-9CB64787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591" name="図 590">
          <a:extLst>
            <a:ext uri="{FF2B5EF4-FFF2-40B4-BE49-F238E27FC236}">
              <a16:creationId xmlns:a16="http://schemas.microsoft.com/office/drawing/2014/main" id="{1715F1D1-A6F7-4C29-AB40-EED7AA573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592" name="図 591">
          <a:extLst>
            <a:ext uri="{FF2B5EF4-FFF2-40B4-BE49-F238E27FC236}">
              <a16:creationId xmlns:a16="http://schemas.microsoft.com/office/drawing/2014/main" id="{2C25D198-6B44-4315-BF4B-8474D7FD4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593" name="図 592">
          <a:extLst>
            <a:ext uri="{FF2B5EF4-FFF2-40B4-BE49-F238E27FC236}">
              <a16:creationId xmlns:a16="http://schemas.microsoft.com/office/drawing/2014/main" id="{9B3FA251-1DEC-46CB-8043-1098F4BDD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355</xdr:row>
      <xdr:rowOff>227119</xdr:rowOff>
    </xdr:from>
    <xdr:ext cx="6273993" cy="2658956"/>
    <xdr:pic>
      <xdr:nvPicPr>
        <xdr:cNvPr id="594" name="図 593">
          <a:extLst>
            <a:ext uri="{FF2B5EF4-FFF2-40B4-BE49-F238E27FC236}">
              <a16:creationId xmlns:a16="http://schemas.microsoft.com/office/drawing/2014/main" id="{186F35C6-5F5F-443D-8370-77BB10D74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803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367</xdr:row>
      <xdr:rowOff>171540</xdr:rowOff>
    </xdr:from>
    <xdr:ext cx="6134099" cy="1657258"/>
    <xdr:pic>
      <xdr:nvPicPr>
        <xdr:cNvPr id="595" name="図 594">
          <a:extLst>
            <a:ext uri="{FF2B5EF4-FFF2-40B4-BE49-F238E27FC236}">
              <a16:creationId xmlns:a16="http://schemas.microsoft.com/office/drawing/2014/main" id="{B3945FCA-1465-477B-9BCC-8B332EB72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605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596" name="図 595">
          <a:extLst>
            <a:ext uri="{FF2B5EF4-FFF2-40B4-BE49-F238E27FC236}">
              <a16:creationId xmlns:a16="http://schemas.microsoft.com/office/drawing/2014/main" id="{1FC07EEF-A3D7-4656-9E44-3E4D121AD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597" name="図 596">
          <a:extLst>
            <a:ext uri="{FF2B5EF4-FFF2-40B4-BE49-F238E27FC236}">
              <a16:creationId xmlns:a16="http://schemas.microsoft.com/office/drawing/2014/main" id="{9A135F87-1AE0-435C-8110-FE6929F82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598" name="図 597">
          <a:extLst>
            <a:ext uri="{FF2B5EF4-FFF2-40B4-BE49-F238E27FC236}">
              <a16:creationId xmlns:a16="http://schemas.microsoft.com/office/drawing/2014/main" id="{65175735-A157-4D37-BE02-7E55A50C9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599" name="図 598">
          <a:extLst>
            <a:ext uri="{FF2B5EF4-FFF2-40B4-BE49-F238E27FC236}">
              <a16:creationId xmlns:a16="http://schemas.microsoft.com/office/drawing/2014/main" id="{9B1D4921-1708-47E5-A372-13BC902C1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00" name="図 599">
          <a:extLst>
            <a:ext uri="{FF2B5EF4-FFF2-40B4-BE49-F238E27FC236}">
              <a16:creationId xmlns:a16="http://schemas.microsoft.com/office/drawing/2014/main" id="{4A650CEA-C9B4-4FCE-8CEE-C7FB47C48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01" name="図 600">
          <a:extLst>
            <a:ext uri="{FF2B5EF4-FFF2-40B4-BE49-F238E27FC236}">
              <a16:creationId xmlns:a16="http://schemas.microsoft.com/office/drawing/2014/main" id="{60687036-ADE4-4989-8EC4-6C64F9A30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02" name="図 601">
          <a:extLst>
            <a:ext uri="{FF2B5EF4-FFF2-40B4-BE49-F238E27FC236}">
              <a16:creationId xmlns:a16="http://schemas.microsoft.com/office/drawing/2014/main" id="{9594F1B8-42EF-4CA3-80E0-0249A1F09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03" name="図 602">
          <a:extLst>
            <a:ext uri="{FF2B5EF4-FFF2-40B4-BE49-F238E27FC236}">
              <a16:creationId xmlns:a16="http://schemas.microsoft.com/office/drawing/2014/main" id="{C8EA5378-7D0A-44A1-B857-49F2F5C2D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04" name="図 603">
          <a:extLst>
            <a:ext uri="{FF2B5EF4-FFF2-40B4-BE49-F238E27FC236}">
              <a16:creationId xmlns:a16="http://schemas.microsoft.com/office/drawing/2014/main" id="{9CB2A385-B34F-4998-B148-26540D8BD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05" name="図 604">
          <a:extLst>
            <a:ext uri="{FF2B5EF4-FFF2-40B4-BE49-F238E27FC236}">
              <a16:creationId xmlns:a16="http://schemas.microsoft.com/office/drawing/2014/main" id="{A4C0442C-8143-414A-9606-EB99B800A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06" name="図 605">
          <a:extLst>
            <a:ext uri="{FF2B5EF4-FFF2-40B4-BE49-F238E27FC236}">
              <a16:creationId xmlns:a16="http://schemas.microsoft.com/office/drawing/2014/main" id="{ADD70145-BE48-4D17-B1AD-11EE3511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07" name="図 606">
          <a:extLst>
            <a:ext uri="{FF2B5EF4-FFF2-40B4-BE49-F238E27FC236}">
              <a16:creationId xmlns:a16="http://schemas.microsoft.com/office/drawing/2014/main" id="{D1D1CD8B-9AB2-410C-94F5-651514A77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08" name="図 607">
          <a:extLst>
            <a:ext uri="{FF2B5EF4-FFF2-40B4-BE49-F238E27FC236}">
              <a16:creationId xmlns:a16="http://schemas.microsoft.com/office/drawing/2014/main" id="{8C46702C-E1AB-4098-83DE-4D3CB29F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09" name="図 608">
          <a:extLst>
            <a:ext uri="{FF2B5EF4-FFF2-40B4-BE49-F238E27FC236}">
              <a16:creationId xmlns:a16="http://schemas.microsoft.com/office/drawing/2014/main" id="{32F3EC77-828F-4CF1-B4B1-024D49832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230</xdr:row>
      <xdr:rowOff>227119</xdr:rowOff>
    </xdr:from>
    <xdr:ext cx="6273993" cy="2658956"/>
    <xdr:pic>
      <xdr:nvPicPr>
        <xdr:cNvPr id="610" name="図 609">
          <a:extLst>
            <a:ext uri="{FF2B5EF4-FFF2-40B4-BE49-F238E27FC236}">
              <a16:creationId xmlns:a16="http://schemas.microsoft.com/office/drawing/2014/main" id="{772C84E7-783C-45C1-9E23-63AB5CEAB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242</xdr:row>
      <xdr:rowOff>171540</xdr:rowOff>
    </xdr:from>
    <xdr:ext cx="6134099" cy="1657258"/>
    <xdr:pic>
      <xdr:nvPicPr>
        <xdr:cNvPr id="611" name="図 610">
          <a:extLst>
            <a:ext uri="{FF2B5EF4-FFF2-40B4-BE49-F238E27FC236}">
              <a16:creationId xmlns:a16="http://schemas.microsoft.com/office/drawing/2014/main" id="{73A273B4-2663-49F4-AF90-D5479289C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255</xdr:row>
      <xdr:rowOff>227119</xdr:rowOff>
    </xdr:from>
    <xdr:ext cx="6273993" cy="2658956"/>
    <xdr:pic>
      <xdr:nvPicPr>
        <xdr:cNvPr id="612" name="図 611">
          <a:extLst>
            <a:ext uri="{FF2B5EF4-FFF2-40B4-BE49-F238E27FC236}">
              <a16:creationId xmlns:a16="http://schemas.microsoft.com/office/drawing/2014/main" id="{95DA82D9-689C-42E1-8C7A-65656315B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609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267</xdr:row>
      <xdr:rowOff>171540</xdr:rowOff>
    </xdr:from>
    <xdr:ext cx="6134099" cy="1657258"/>
    <xdr:pic>
      <xdr:nvPicPr>
        <xdr:cNvPr id="613" name="図 612">
          <a:extLst>
            <a:ext uri="{FF2B5EF4-FFF2-40B4-BE49-F238E27FC236}">
              <a16:creationId xmlns:a16="http://schemas.microsoft.com/office/drawing/2014/main" id="{C07BE7C6-2689-4083-A758-DFB4FEEDB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6411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614" name="図 613">
          <a:extLst>
            <a:ext uri="{FF2B5EF4-FFF2-40B4-BE49-F238E27FC236}">
              <a16:creationId xmlns:a16="http://schemas.microsoft.com/office/drawing/2014/main" id="{C76642D5-F7C7-4C51-B2EB-ED7770774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615" name="図 614">
          <a:extLst>
            <a:ext uri="{FF2B5EF4-FFF2-40B4-BE49-F238E27FC236}">
              <a16:creationId xmlns:a16="http://schemas.microsoft.com/office/drawing/2014/main" id="{CF354B83-17ED-47E8-A341-E5497EF7C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616" name="図 615">
          <a:extLst>
            <a:ext uri="{FF2B5EF4-FFF2-40B4-BE49-F238E27FC236}">
              <a16:creationId xmlns:a16="http://schemas.microsoft.com/office/drawing/2014/main" id="{60E1EAFA-A5E8-4A34-84A9-E42362F79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617" name="図 616">
          <a:extLst>
            <a:ext uri="{FF2B5EF4-FFF2-40B4-BE49-F238E27FC236}">
              <a16:creationId xmlns:a16="http://schemas.microsoft.com/office/drawing/2014/main" id="{B01FAF8F-684F-45E6-A362-65148E650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618" name="図 617">
          <a:extLst>
            <a:ext uri="{FF2B5EF4-FFF2-40B4-BE49-F238E27FC236}">
              <a16:creationId xmlns:a16="http://schemas.microsoft.com/office/drawing/2014/main" id="{02649368-0915-46F0-89CC-CA3B2C7A6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619" name="図 618">
          <a:extLst>
            <a:ext uri="{FF2B5EF4-FFF2-40B4-BE49-F238E27FC236}">
              <a16:creationId xmlns:a16="http://schemas.microsoft.com/office/drawing/2014/main" id="{312675F7-5202-48E6-BD6C-974633AE5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620" name="図 619">
          <a:extLst>
            <a:ext uri="{FF2B5EF4-FFF2-40B4-BE49-F238E27FC236}">
              <a16:creationId xmlns:a16="http://schemas.microsoft.com/office/drawing/2014/main" id="{D25BB35D-D2B0-425A-966C-BEE0BF0B9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621" name="図 620">
          <a:extLst>
            <a:ext uri="{FF2B5EF4-FFF2-40B4-BE49-F238E27FC236}">
              <a16:creationId xmlns:a16="http://schemas.microsoft.com/office/drawing/2014/main" id="{D65AC88A-A0B6-4FB1-89BF-C02DFD1BE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622" name="図 621">
          <a:extLst>
            <a:ext uri="{FF2B5EF4-FFF2-40B4-BE49-F238E27FC236}">
              <a16:creationId xmlns:a16="http://schemas.microsoft.com/office/drawing/2014/main" id="{F70FD401-94AD-4F94-B8FD-8A9677E1D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623" name="図 622">
          <a:extLst>
            <a:ext uri="{FF2B5EF4-FFF2-40B4-BE49-F238E27FC236}">
              <a16:creationId xmlns:a16="http://schemas.microsoft.com/office/drawing/2014/main" id="{E92F2341-D057-473A-B02A-BF89EA37F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624" name="図 623">
          <a:extLst>
            <a:ext uri="{FF2B5EF4-FFF2-40B4-BE49-F238E27FC236}">
              <a16:creationId xmlns:a16="http://schemas.microsoft.com/office/drawing/2014/main" id="{694745FE-1D53-49C5-92A0-F63CC86EE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625" name="図 624">
          <a:extLst>
            <a:ext uri="{FF2B5EF4-FFF2-40B4-BE49-F238E27FC236}">
              <a16:creationId xmlns:a16="http://schemas.microsoft.com/office/drawing/2014/main" id="{35246846-89A3-4700-8164-8269440E1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626" name="図 625">
          <a:extLst>
            <a:ext uri="{FF2B5EF4-FFF2-40B4-BE49-F238E27FC236}">
              <a16:creationId xmlns:a16="http://schemas.microsoft.com/office/drawing/2014/main" id="{82519F78-5ED0-441A-A85C-CCF99A097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627" name="図 626">
          <a:extLst>
            <a:ext uri="{FF2B5EF4-FFF2-40B4-BE49-F238E27FC236}">
              <a16:creationId xmlns:a16="http://schemas.microsoft.com/office/drawing/2014/main" id="{6280476A-0FAB-4C6B-B8CB-A4ADF0955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280</xdr:row>
      <xdr:rowOff>227119</xdr:rowOff>
    </xdr:from>
    <xdr:ext cx="6273993" cy="2658956"/>
    <xdr:pic>
      <xdr:nvPicPr>
        <xdr:cNvPr id="628" name="図 627">
          <a:extLst>
            <a:ext uri="{FF2B5EF4-FFF2-40B4-BE49-F238E27FC236}">
              <a16:creationId xmlns:a16="http://schemas.microsoft.com/office/drawing/2014/main" id="{EE60D796-3A23-47D3-83A5-B8C92EF12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292</xdr:row>
      <xdr:rowOff>171540</xdr:rowOff>
    </xdr:from>
    <xdr:ext cx="6134099" cy="1657258"/>
    <xdr:pic>
      <xdr:nvPicPr>
        <xdr:cNvPr id="629" name="図 628">
          <a:extLst>
            <a:ext uri="{FF2B5EF4-FFF2-40B4-BE49-F238E27FC236}">
              <a16:creationId xmlns:a16="http://schemas.microsoft.com/office/drawing/2014/main" id="{D728F226-27B1-4474-920C-019AD3033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305</xdr:row>
      <xdr:rowOff>227119</xdr:rowOff>
    </xdr:from>
    <xdr:ext cx="6273993" cy="2658956"/>
    <xdr:pic>
      <xdr:nvPicPr>
        <xdr:cNvPr id="630" name="図 629">
          <a:extLst>
            <a:ext uri="{FF2B5EF4-FFF2-40B4-BE49-F238E27FC236}">
              <a16:creationId xmlns:a16="http://schemas.microsoft.com/office/drawing/2014/main" id="{A46E1B82-F0C4-4F31-998A-2EDE3A9E5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5706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317</xdr:row>
      <xdr:rowOff>171540</xdr:rowOff>
    </xdr:from>
    <xdr:ext cx="6134099" cy="1657258"/>
    <xdr:pic>
      <xdr:nvPicPr>
        <xdr:cNvPr id="631" name="図 630">
          <a:extLst>
            <a:ext uri="{FF2B5EF4-FFF2-40B4-BE49-F238E27FC236}">
              <a16:creationId xmlns:a16="http://schemas.microsoft.com/office/drawing/2014/main" id="{CDAFE567-B6DF-4399-93B1-07F4F4957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508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632" name="図 631">
          <a:extLst>
            <a:ext uri="{FF2B5EF4-FFF2-40B4-BE49-F238E27FC236}">
              <a16:creationId xmlns:a16="http://schemas.microsoft.com/office/drawing/2014/main" id="{16D76803-9F2D-455C-B36E-89BF7AAAA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633" name="図 632">
          <a:extLst>
            <a:ext uri="{FF2B5EF4-FFF2-40B4-BE49-F238E27FC236}">
              <a16:creationId xmlns:a16="http://schemas.microsoft.com/office/drawing/2014/main" id="{4ADDD2B6-0C09-465C-8B71-ACA85856A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634" name="図 633">
          <a:extLst>
            <a:ext uri="{FF2B5EF4-FFF2-40B4-BE49-F238E27FC236}">
              <a16:creationId xmlns:a16="http://schemas.microsoft.com/office/drawing/2014/main" id="{A61DF624-A018-4DA3-BAA5-1519AC136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635" name="図 634">
          <a:extLst>
            <a:ext uri="{FF2B5EF4-FFF2-40B4-BE49-F238E27FC236}">
              <a16:creationId xmlns:a16="http://schemas.microsoft.com/office/drawing/2014/main" id="{CF58B218-D6D5-4187-9A2E-43BD7B8E6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636" name="図 635">
          <a:extLst>
            <a:ext uri="{FF2B5EF4-FFF2-40B4-BE49-F238E27FC236}">
              <a16:creationId xmlns:a16="http://schemas.microsoft.com/office/drawing/2014/main" id="{A053716D-96BF-4B2E-8D1B-74D062BBC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637" name="図 636">
          <a:extLst>
            <a:ext uri="{FF2B5EF4-FFF2-40B4-BE49-F238E27FC236}">
              <a16:creationId xmlns:a16="http://schemas.microsoft.com/office/drawing/2014/main" id="{018A82B7-1089-4751-9274-83AECF9BD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638" name="図 637">
          <a:extLst>
            <a:ext uri="{FF2B5EF4-FFF2-40B4-BE49-F238E27FC236}">
              <a16:creationId xmlns:a16="http://schemas.microsoft.com/office/drawing/2014/main" id="{79DCCAED-7A08-477D-87D0-4171C610D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639" name="図 638">
          <a:extLst>
            <a:ext uri="{FF2B5EF4-FFF2-40B4-BE49-F238E27FC236}">
              <a16:creationId xmlns:a16="http://schemas.microsoft.com/office/drawing/2014/main" id="{3242CBEF-93C9-48BA-8350-36CB9A52A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640" name="図 639">
          <a:extLst>
            <a:ext uri="{FF2B5EF4-FFF2-40B4-BE49-F238E27FC236}">
              <a16:creationId xmlns:a16="http://schemas.microsoft.com/office/drawing/2014/main" id="{8BB7B91D-7E16-4A8C-A18F-7775ACF44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641" name="図 640">
          <a:extLst>
            <a:ext uri="{FF2B5EF4-FFF2-40B4-BE49-F238E27FC236}">
              <a16:creationId xmlns:a16="http://schemas.microsoft.com/office/drawing/2014/main" id="{2285F198-1AA7-4035-B3A6-35CB4E76C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642" name="図 641">
          <a:extLst>
            <a:ext uri="{FF2B5EF4-FFF2-40B4-BE49-F238E27FC236}">
              <a16:creationId xmlns:a16="http://schemas.microsoft.com/office/drawing/2014/main" id="{7E012326-6078-46E8-B36C-0A3F55738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643" name="図 642">
          <a:extLst>
            <a:ext uri="{FF2B5EF4-FFF2-40B4-BE49-F238E27FC236}">
              <a16:creationId xmlns:a16="http://schemas.microsoft.com/office/drawing/2014/main" id="{65FE006C-DB6C-4F88-AD69-168F1A93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644" name="図 643">
          <a:extLst>
            <a:ext uri="{FF2B5EF4-FFF2-40B4-BE49-F238E27FC236}">
              <a16:creationId xmlns:a16="http://schemas.microsoft.com/office/drawing/2014/main" id="{6C5B93B2-AB53-4A86-9FDD-663E02CE0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645" name="図 644">
          <a:extLst>
            <a:ext uri="{FF2B5EF4-FFF2-40B4-BE49-F238E27FC236}">
              <a16:creationId xmlns:a16="http://schemas.microsoft.com/office/drawing/2014/main" id="{A3DF88B9-B016-46C2-B357-0628B788A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355</xdr:row>
      <xdr:rowOff>227119</xdr:rowOff>
    </xdr:from>
    <xdr:ext cx="6273993" cy="2658956"/>
    <xdr:pic>
      <xdr:nvPicPr>
        <xdr:cNvPr id="646" name="図 645">
          <a:extLst>
            <a:ext uri="{FF2B5EF4-FFF2-40B4-BE49-F238E27FC236}">
              <a16:creationId xmlns:a16="http://schemas.microsoft.com/office/drawing/2014/main" id="{94CBF5FD-9108-4B71-8AB5-83D3DF16A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803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367</xdr:row>
      <xdr:rowOff>171540</xdr:rowOff>
    </xdr:from>
    <xdr:ext cx="6134099" cy="1657258"/>
    <xdr:pic>
      <xdr:nvPicPr>
        <xdr:cNvPr id="647" name="図 646">
          <a:extLst>
            <a:ext uri="{FF2B5EF4-FFF2-40B4-BE49-F238E27FC236}">
              <a16:creationId xmlns:a16="http://schemas.microsoft.com/office/drawing/2014/main" id="{B4534A2E-604D-4B21-927C-1B7957C0E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605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48" name="図 647">
          <a:extLst>
            <a:ext uri="{FF2B5EF4-FFF2-40B4-BE49-F238E27FC236}">
              <a16:creationId xmlns:a16="http://schemas.microsoft.com/office/drawing/2014/main" id="{BEA34590-E274-4628-97D4-A70716916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49" name="図 648">
          <a:extLst>
            <a:ext uri="{FF2B5EF4-FFF2-40B4-BE49-F238E27FC236}">
              <a16:creationId xmlns:a16="http://schemas.microsoft.com/office/drawing/2014/main" id="{CE80847B-33EF-4D34-9595-146AFBA13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50" name="図 649">
          <a:extLst>
            <a:ext uri="{FF2B5EF4-FFF2-40B4-BE49-F238E27FC236}">
              <a16:creationId xmlns:a16="http://schemas.microsoft.com/office/drawing/2014/main" id="{E352D9FC-6416-4004-9D6D-FBB7B4C7E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51" name="図 650">
          <a:extLst>
            <a:ext uri="{FF2B5EF4-FFF2-40B4-BE49-F238E27FC236}">
              <a16:creationId xmlns:a16="http://schemas.microsoft.com/office/drawing/2014/main" id="{2B1243C5-0EFC-427D-9599-D32B6C66D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52" name="図 651">
          <a:extLst>
            <a:ext uri="{FF2B5EF4-FFF2-40B4-BE49-F238E27FC236}">
              <a16:creationId xmlns:a16="http://schemas.microsoft.com/office/drawing/2014/main" id="{727BE883-15A3-4418-BE92-E9A3A7B55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53" name="図 652">
          <a:extLst>
            <a:ext uri="{FF2B5EF4-FFF2-40B4-BE49-F238E27FC236}">
              <a16:creationId xmlns:a16="http://schemas.microsoft.com/office/drawing/2014/main" id="{46D2F66A-FFE9-4D81-AB48-3019B74D4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54" name="図 653">
          <a:extLst>
            <a:ext uri="{FF2B5EF4-FFF2-40B4-BE49-F238E27FC236}">
              <a16:creationId xmlns:a16="http://schemas.microsoft.com/office/drawing/2014/main" id="{242E5301-82D6-4E75-88A7-817CED531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55" name="図 654">
          <a:extLst>
            <a:ext uri="{FF2B5EF4-FFF2-40B4-BE49-F238E27FC236}">
              <a16:creationId xmlns:a16="http://schemas.microsoft.com/office/drawing/2014/main" id="{2C601F8C-A99F-4921-A706-3C847C856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56" name="図 655">
          <a:extLst>
            <a:ext uri="{FF2B5EF4-FFF2-40B4-BE49-F238E27FC236}">
              <a16:creationId xmlns:a16="http://schemas.microsoft.com/office/drawing/2014/main" id="{9E2BE87D-0290-45CD-9CD0-047267909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57" name="図 656">
          <a:extLst>
            <a:ext uri="{FF2B5EF4-FFF2-40B4-BE49-F238E27FC236}">
              <a16:creationId xmlns:a16="http://schemas.microsoft.com/office/drawing/2014/main" id="{892D93B9-21E3-42E3-AEFF-A88758D01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58" name="図 657">
          <a:extLst>
            <a:ext uri="{FF2B5EF4-FFF2-40B4-BE49-F238E27FC236}">
              <a16:creationId xmlns:a16="http://schemas.microsoft.com/office/drawing/2014/main" id="{CEFB14C1-35D8-4E34-AF60-0B894556C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59" name="図 658">
          <a:extLst>
            <a:ext uri="{FF2B5EF4-FFF2-40B4-BE49-F238E27FC236}">
              <a16:creationId xmlns:a16="http://schemas.microsoft.com/office/drawing/2014/main" id="{4C51C287-56BE-443D-A8C1-8F2A80515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60" name="図 659">
          <a:extLst>
            <a:ext uri="{FF2B5EF4-FFF2-40B4-BE49-F238E27FC236}">
              <a16:creationId xmlns:a16="http://schemas.microsoft.com/office/drawing/2014/main" id="{5D62253C-F1B2-4734-929A-864EB6C73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61" name="図 660">
          <a:extLst>
            <a:ext uri="{FF2B5EF4-FFF2-40B4-BE49-F238E27FC236}">
              <a16:creationId xmlns:a16="http://schemas.microsoft.com/office/drawing/2014/main" id="{16683A8C-CC9B-4A1E-953D-867A8395F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330</xdr:row>
      <xdr:rowOff>227119</xdr:rowOff>
    </xdr:from>
    <xdr:ext cx="6273993" cy="2658956"/>
    <xdr:pic>
      <xdr:nvPicPr>
        <xdr:cNvPr id="662" name="図 661">
          <a:extLst>
            <a:ext uri="{FF2B5EF4-FFF2-40B4-BE49-F238E27FC236}">
              <a16:creationId xmlns:a16="http://schemas.microsoft.com/office/drawing/2014/main" id="{0DB10E9C-C305-4C08-B058-26AF72B37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342</xdr:row>
      <xdr:rowOff>171540</xdr:rowOff>
    </xdr:from>
    <xdr:ext cx="6134099" cy="1657258"/>
    <xdr:pic>
      <xdr:nvPicPr>
        <xdr:cNvPr id="663" name="図 662">
          <a:extLst>
            <a:ext uri="{FF2B5EF4-FFF2-40B4-BE49-F238E27FC236}">
              <a16:creationId xmlns:a16="http://schemas.microsoft.com/office/drawing/2014/main" id="{5DE22EFC-672C-412B-8AE0-6F0E90B9E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355</xdr:row>
      <xdr:rowOff>227119</xdr:rowOff>
    </xdr:from>
    <xdr:ext cx="6273993" cy="2658956"/>
    <xdr:pic>
      <xdr:nvPicPr>
        <xdr:cNvPr id="664" name="図 663">
          <a:extLst>
            <a:ext uri="{FF2B5EF4-FFF2-40B4-BE49-F238E27FC236}">
              <a16:creationId xmlns:a16="http://schemas.microsoft.com/office/drawing/2014/main" id="{3157A8AD-36A8-45E8-9F15-DEDF673CF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803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367</xdr:row>
      <xdr:rowOff>171540</xdr:rowOff>
    </xdr:from>
    <xdr:ext cx="6134099" cy="1657258"/>
    <xdr:pic>
      <xdr:nvPicPr>
        <xdr:cNvPr id="665" name="図 664">
          <a:extLst>
            <a:ext uri="{FF2B5EF4-FFF2-40B4-BE49-F238E27FC236}">
              <a16:creationId xmlns:a16="http://schemas.microsoft.com/office/drawing/2014/main" id="{A09B3A31-50FD-47F5-B9AA-58D73CA2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605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66" name="図 665">
          <a:extLst>
            <a:ext uri="{FF2B5EF4-FFF2-40B4-BE49-F238E27FC236}">
              <a16:creationId xmlns:a16="http://schemas.microsoft.com/office/drawing/2014/main" id="{418AD9EA-6D86-434B-BC0D-7738A76C9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67" name="図 666">
          <a:extLst>
            <a:ext uri="{FF2B5EF4-FFF2-40B4-BE49-F238E27FC236}">
              <a16:creationId xmlns:a16="http://schemas.microsoft.com/office/drawing/2014/main" id="{3C37C3A7-EF11-4A10-A012-00DBBF73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68" name="図 667">
          <a:extLst>
            <a:ext uri="{FF2B5EF4-FFF2-40B4-BE49-F238E27FC236}">
              <a16:creationId xmlns:a16="http://schemas.microsoft.com/office/drawing/2014/main" id="{A422B90A-0929-4683-901F-4654A81DA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69" name="図 668">
          <a:extLst>
            <a:ext uri="{FF2B5EF4-FFF2-40B4-BE49-F238E27FC236}">
              <a16:creationId xmlns:a16="http://schemas.microsoft.com/office/drawing/2014/main" id="{CBE3C1CF-42FE-4FB4-8749-908B81E9D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70" name="図 669">
          <a:extLst>
            <a:ext uri="{FF2B5EF4-FFF2-40B4-BE49-F238E27FC236}">
              <a16:creationId xmlns:a16="http://schemas.microsoft.com/office/drawing/2014/main" id="{11DD1156-4DC8-449C-8798-B0C556F36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71" name="図 670">
          <a:extLst>
            <a:ext uri="{FF2B5EF4-FFF2-40B4-BE49-F238E27FC236}">
              <a16:creationId xmlns:a16="http://schemas.microsoft.com/office/drawing/2014/main" id="{CA3C87AA-91C4-4092-B0BC-F7E38B62C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72" name="図 671">
          <a:extLst>
            <a:ext uri="{FF2B5EF4-FFF2-40B4-BE49-F238E27FC236}">
              <a16:creationId xmlns:a16="http://schemas.microsoft.com/office/drawing/2014/main" id="{5C65586F-E4C9-4A37-BA0C-FAB3F5F10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73" name="図 672">
          <a:extLst>
            <a:ext uri="{FF2B5EF4-FFF2-40B4-BE49-F238E27FC236}">
              <a16:creationId xmlns:a16="http://schemas.microsoft.com/office/drawing/2014/main" id="{04CCB821-FC4B-4AEE-8F31-4DAD2E3D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74" name="図 673">
          <a:extLst>
            <a:ext uri="{FF2B5EF4-FFF2-40B4-BE49-F238E27FC236}">
              <a16:creationId xmlns:a16="http://schemas.microsoft.com/office/drawing/2014/main" id="{C26BAA80-8F6B-493A-833C-C0EFDCFE9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75" name="図 674">
          <a:extLst>
            <a:ext uri="{FF2B5EF4-FFF2-40B4-BE49-F238E27FC236}">
              <a16:creationId xmlns:a16="http://schemas.microsoft.com/office/drawing/2014/main" id="{E4EE3941-20D7-4E58-9A48-8293685C6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76" name="図 675">
          <a:extLst>
            <a:ext uri="{FF2B5EF4-FFF2-40B4-BE49-F238E27FC236}">
              <a16:creationId xmlns:a16="http://schemas.microsoft.com/office/drawing/2014/main" id="{636F5A26-188B-4E7B-9B87-9DEE1D4FF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77" name="図 676">
          <a:extLst>
            <a:ext uri="{FF2B5EF4-FFF2-40B4-BE49-F238E27FC236}">
              <a16:creationId xmlns:a16="http://schemas.microsoft.com/office/drawing/2014/main" id="{4918A144-1B75-4960-BE97-A8A5AC1EE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78" name="図 677">
          <a:extLst>
            <a:ext uri="{FF2B5EF4-FFF2-40B4-BE49-F238E27FC236}">
              <a16:creationId xmlns:a16="http://schemas.microsoft.com/office/drawing/2014/main" id="{C575D340-69F1-469A-BE9A-DA32A9B2B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79" name="図 678">
          <a:extLst>
            <a:ext uri="{FF2B5EF4-FFF2-40B4-BE49-F238E27FC236}">
              <a16:creationId xmlns:a16="http://schemas.microsoft.com/office/drawing/2014/main" id="{F19B25FC-E71F-44A9-BB04-3C37C5AC9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380</xdr:row>
      <xdr:rowOff>227119</xdr:rowOff>
    </xdr:from>
    <xdr:ext cx="6273993" cy="2658956"/>
    <xdr:pic>
      <xdr:nvPicPr>
        <xdr:cNvPr id="680" name="図 679">
          <a:extLst>
            <a:ext uri="{FF2B5EF4-FFF2-40B4-BE49-F238E27FC236}">
              <a16:creationId xmlns:a16="http://schemas.microsoft.com/office/drawing/2014/main" id="{7041DF61-647A-45F5-B07B-433C5EC7B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392</xdr:row>
      <xdr:rowOff>171540</xdr:rowOff>
    </xdr:from>
    <xdr:ext cx="6134099" cy="1657258"/>
    <xdr:pic>
      <xdr:nvPicPr>
        <xdr:cNvPr id="681" name="図 680">
          <a:extLst>
            <a:ext uri="{FF2B5EF4-FFF2-40B4-BE49-F238E27FC236}">
              <a16:creationId xmlns:a16="http://schemas.microsoft.com/office/drawing/2014/main" id="{41E9AFA6-C79D-4AA2-BB74-067289174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405</xdr:row>
      <xdr:rowOff>227119</xdr:rowOff>
    </xdr:from>
    <xdr:ext cx="6273993" cy="2658956"/>
    <xdr:pic>
      <xdr:nvPicPr>
        <xdr:cNvPr id="682" name="図 681">
          <a:extLst>
            <a:ext uri="{FF2B5EF4-FFF2-40B4-BE49-F238E27FC236}">
              <a16:creationId xmlns:a16="http://schemas.microsoft.com/office/drawing/2014/main" id="{2DEE26A5-464F-4DA2-9E43-346424FE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417</xdr:row>
      <xdr:rowOff>171540</xdr:rowOff>
    </xdr:from>
    <xdr:ext cx="6134099" cy="1657258"/>
    <xdr:pic>
      <xdr:nvPicPr>
        <xdr:cNvPr id="683" name="図 682">
          <a:extLst>
            <a:ext uri="{FF2B5EF4-FFF2-40B4-BE49-F238E27FC236}">
              <a16:creationId xmlns:a16="http://schemas.microsoft.com/office/drawing/2014/main" id="{0040E6B6-FA9B-4C84-9BFD-F9AA1A22C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430</xdr:row>
      <xdr:rowOff>227119</xdr:rowOff>
    </xdr:from>
    <xdr:ext cx="6273993" cy="2658956"/>
    <xdr:pic>
      <xdr:nvPicPr>
        <xdr:cNvPr id="684" name="図 683">
          <a:extLst>
            <a:ext uri="{FF2B5EF4-FFF2-40B4-BE49-F238E27FC236}">
              <a16:creationId xmlns:a16="http://schemas.microsoft.com/office/drawing/2014/main" id="{E11DFC2D-58B2-48B6-A6CC-1ED1012FC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442</xdr:row>
      <xdr:rowOff>171540</xdr:rowOff>
    </xdr:from>
    <xdr:ext cx="6134099" cy="1657258"/>
    <xdr:pic>
      <xdr:nvPicPr>
        <xdr:cNvPr id="685" name="図 684">
          <a:extLst>
            <a:ext uri="{FF2B5EF4-FFF2-40B4-BE49-F238E27FC236}">
              <a16:creationId xmlns:a16="http://schemas.microsoft.com/office/drawing/2014/main" id="{2F0FD1A0-7285-4E87-988C-0B057A87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430</xdr:row>
      <xdr:rowOff>227119</xdr:rowOff>
    </xdr:from>
    <xdr:ext cx="6273993" cy="2658956"/>
    <xdr:pic>
      <xdr:nvPicPr>
        <xdr:cNvPr id="686" name="図 685">
          <a:extLst>
            <a:ext uri="{FF2B5EF4-FFF2-40B4-BE49-F238E27FC236}">
              <a16:creationId xmlns:a16="http://schemas.microsoft.com/office/drawing/2014/main" id="{A343EABC-9BBA-4772-9412-C1F5320A7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442</xdr:row>
      <xdr:rowOff>171540</xdr:rowOff>
    </xdr:from>
    <xdr:ext cx="6134099" cy="1657258"/>
    <xdr:pic>
      <xdr:nvPicPr>
        <xdr:cNvPr id="687" name="図 686">
          <a:extLst>
            <a:ext uri="{FF2B5EF4-FFF2-40B4-BE49-F238E27FC236}">
              <a16:creationId xmlns:a16="http://schemas.microsoft.com/office/drawing/2014/main" id="{30DCB9D4-DD41-4279-8D90-597706C96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430</xdr:row>
      <xdr:rowOff>227119</xdr:rowOff>
    </xdr:from>
    <xdr:ext cx="6273993" cy="2658956"/>
    <xdr:pic>
      <xdr:nvPicPr>
        <xdr:cNvPr id="688" name="図 687">
          <a:extLst>
            <a:ext uri="{FF2B5EF4-FFF2-40B4-BE49-F238E27FC236}">
              <a16:creationId xmlns:a16="http://schemas.microsoft.com/office/drawing/2014/main" id="{44FFB498-CDC6-4C44-A2D2-82A687151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442</xdr:row>
      <xdr:rowOff>171540</xdr:rowOff>
    </xdr:from>
    <xdr:ext cx="6134099" cy="1657258"/>
    <xdr:pic>
      <xdr:nvPicPr>
        <xdr:cNvPr id="689" name="図 688">
          <a:extLst>
            <a:ext uri="{FF2B5EF4-FFF2-40B4-BE49-F238E27FC236}">
              <a16:creationId xmlns:a16="http://schemas.microsoft.com/office/drawing/2014/main" id="{437C5E89-D7AE-464E-A7C4-61DBBF7D0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430</xdr:row>
      <xdr:rowOff>227119</xdr:rowOff>
    </xdr:from>
    <xdr:ext cx="6273993" cy="2658956"/>
    <xdr:pic>
      <xdr:nvPicPr>
        <xdr:cNvPr id="690" name="図 689">
          <a:extLst>
            <a:ext uri="{FF2B5EF4-FFF2-40B4-BE49-F238E27FC236}">
              <a16:creationId xmlns:a16="http://schemas.microsoft.com/office/drawing/2014/main" id="{49B2734C-CEDF-42B4-848F-180360E41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442</xdr:row>
      <xdr:rowOff>171540</xdr:rowOff>
    </xdr:from>
    <xdr:ext cx="6134099" cy="1657258"/>
    <xdr:pic>
      <xdr:nvPicPr>
        <xdr:cNvPr id="691" name="図 690">
          <a:extLst>
            <a:ext uri="{FF2B5EF4-FFF2-40B4-BE49-F238E27FC236}">
              <a16:creationId xmlns:a16="http://schemas.microsoft.com/office/drawing/2014/main" id="{71CC4E69-DEA5-4931-A881-E4F52BDB9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430</xdr:row>
      <xdr:rowOff>227119</xdr:rowOff>
    </xdr:from>
    <xdr:ext cx="6273993" cy="2658956"/>
    <xdr:pic>
      <xdr:nvPicPr>
        <xdr:cNvPr id="692" name="図 691">
          <a:extLst>
            <a:ext uri="{FF2B5EF4-FFF2-40B4-BE49-F238E27FC236}">
              <a16:creationId xmlns:a16="http://schemas.microsoft.com/office/drawing/2014/main" id="{9DC6BDE3-47D5-4DF6-8533-4ABC33FE2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442</xdr:row>
      <xdr:rowOff>171540</xdr:rowOff>
    </xdr:from>
    <xdr:ext cx="6134099" cy="1657258"/>
    <xdr:pic>
      <xdr:nvPicPr>
        <xdr:cNvPr id="693" name="図 692">
          <a:extLst>
            <a:ext uri="{FF2B5EF4-FFF2-40B4-BE49-F238E27FC236}">
              <a16:creationId xmlns:a16="http://schemas.microsoft.com/office/drawing/2014/main" id="{8E7AE533-5E1C-4ED8-B3A6-CE4353F3D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430</xdr:row>
      <xdr:rowOff>227119</xdr:rowOff>
    </xdr:from>
    <xdr:ext cx="6273993" cy="2658956"/>
    <xdr:pic>
      <xdr:nvPicPr>
        <xdr:cNvPr id="694" name="図 693">
          <a:extLst>
            <a:ext uri="{FF2B5EF4-FFF2-40B4-BE49-F238E27FC236}">
              <a16:creationId xmlns:a16="http://schemas.microsoft.com/office/drawing/2014/main" id="{551218F8-7C35-4E1E-A65D-5D841EFF6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442</xdr:row>
      <xdr:rowOff>171540</xdr:rowOff>
    </xdr:from>
    <xdr:ext cx="6134099" cy="1657258"/>
    <xdr:pic>
      <xdr:nvPicPr>
        <xdr:cNvPr id="695" name="図 694">
          <a:extLst>
            <a:ext uri="{FF2B5EF4-FFF2-40B4-BE49-F238E27FC236}">
              <a16:creationId xmlns:a16="http://schemas.microsoft.com/office/drawing/2014/main" id="{4914C9EC-93D0-4A80-9B0F-1F7F07B2B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430</xdr:row>
      <xdr:rowOff>227119</xdr:rowOff>
    </xdr:from>
    <xdr:ext cx="6273993" cy="2658956"/>
    <xdr:pic>
      <xdr:nvPicPr>
        <xdr:cNvPr id="696" name="図 695">
          <a:extLst>
            <a:ext uri="{FF2B5EF4-FFF2-40B4-BE49-F238E27FC236}">
              <a16:creationId xmlns:a16="http://schemas.microsoft.com/office/drawing/2014/main" id="{9F711D20-BA90-4E27-B46C-D163CAD32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442</xdr:row>
      <xdr:rowOff>171540</xdr:rowOff>
    </xdr:from>
    <xdr:ext cx="6134099" cy="1657258"/>
    <xdr:pic>
      <xdr:nvPicPr>
        <xdr:cNvPr id="697" name="図 696">
          <a:extLst>
            <a:ext uri="{FF2B5EF4-FFF2-40B4-BE49-F238E27FC236}">
              <a16:creationId xmlns:a16="http://schemas.microsoft.com/office/drawing/2014/main" id="{29F96E3F-96AB-4EBF-8F71-FFB245626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455</xdr:row>
      <xdr:rowOff>227119</xdr:rowOff>
    </xdr:from>
    <xdr:ext cx="6273993" cy="2658956"/>
    <xdr:pic>
      <xdr:nvPicPr>
        <xdr:cNvPr id="698" name="図 697">
          <a:extLst>
            <a:ext uri="{FF2B5EF4-FFF2-40B4-BE49-F238E27FC236}">
              <a16:creationId xmlns:a16="http://schemas.microsoft.com/office/drawing/2014/main" id="{F1A09D63-CA26-443B-A40C-A7F677237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609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467</xdr:row>
      <xdr:rowOff>171540</xdr:rowOff>
    </xdr:from>
    <xdr:ext cx="6134099" cy="1657258"/>
    <xdr:pic>
      <xdr:nvPicPr>
        <xdr:cNvPr id="699" name="図 698">
          <a:extLst>
            <a:ext uri="{FF2B5EF4-FFF2-40B4-BE49-F238E27FC236}">
              <a16:creationId xmlns:a16="http://schemas.microsoft.com/office/drawing/2014/main" id="{570E236B-D6E0-4A64-BD93-FA8FABDB3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6411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700" name="図 699">
          <a:extLst>
            <a:ext uri="{FF2B5EF4-FFF2-40B4-BE49-F238E27FC236}">
              <a16:creationId xmlns:a16="http://schemas.microsoft.com/office/drawing/2014/main" id="{BF1C2F33-E517-4238-843C-2771BDD19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701" name="図 700">
          <a:extLst>
            <a:ext uri="{FF2B5EF4-FFF2-40B4-BE49-F238E27FC236}">
              <a16:creationId xmlns:a16="http://schemas.microsoft.com/office/drawing/2014/main" id="{D8211822-4B91-4A2B-8231-6123B18AB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702" name="図 701">
          <a:extLst>
            <a:ext uri="{FF2B5EF4-FFF2-40B4-BE49-F238E27FC236}">
              <a16:creationId xmlns:a16="http://schemas.microsoft.com/office/drawing/2014/main" id="{3DD03A8D-A5A3-427B-815D-4663D0854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703" name="図 702">
          <a:extLst>
            <a:ext uri="{FF2B5EF4-FFF2-40B4-BE49-F238E27FC236}">
              <a16:creationId xmlns:a16="http://schemas.microsoft.com/office/drawing/2014/main" id="{90EF20D2-3947-446C-ACFE-9A5DBC24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704" name="図 703">
          <a:extLst>
            <a:ext uri="{FF2B5EF4-FFF2-40B4-BE49-F238E27FC236}">
              <a16:creationId xmlns:a16="http://schemas.microsoft.com/office/drawing/2014/main" id="{95BCD887-2ECA-4CEB-AFFD-9D476496B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705" name="図 704">
          <a:extLst>
            <a:ext uri="{FF2B5EF4-FFF2-40B4-BE49-F238E27FC236}">
              <a16:creationId xmlns:a16="http://schemas.microsoft.com/office/drawing/2014/main" id="{C79825E5-3E86-4634-9ABF-7EAF8A6E4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706" name="図 705">
          <a:extLst>
            <a:ext uri="{FF2B5EF4-FFF2-40B4-BE49-F238E27FC236}">
              <a16:creationId xmlns:a16="http://schemas.microsoft.com/office/drawing/2014/main" id="{D1D150E3-D734-428F-982D-8D211DDB4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707" name="図 706">
          <a:extLst>
            <a:ext uri="{FF2B5EF4-FFF2-40B4-BE49-F238E27FC236}">
              <a16:creationId xmlns:a16="http://schemas.microsoft.com/office/drawing/2014/main" id="{FCE3D1E1-413A-4CA4-A7B7-A71931332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708" name="図 707">
          <a:extLst>
            <a:ext uri="{FF2B5EF4-FFF2-40B4-BE49-F238E27FC236}">
              <a16:creationId xmlns:a16="http://schemas.microsoft.com/office/drawing/2014/main" id="{E8C148D0-ECAD-4A48-967D-95B673989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709" name="図 708">
          <a:extLst>
            <a:ext uri="{FF2B5EF4-FFF2-40B4-BE49-F238E27FC236}">
              <a16:creationId xmlns:a16="http://schemas.microsoft.com/office/drawing/2014/main" id="{3916182B-3896-466D-93F3-8021AB005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710" name="図 709">
          <a:extLst>
            <a:ext uri="{FF2B5EF4-FFF2-40B4-BE49-F238E27FC236}">
              <a16:creationId xmlns:a16="http://schemas.microsoft.com/office/drawing/2014/main" id="{DF672411-5D2C-4B31-99AC-8BE8270D0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711" name="図 710">
          <a:extLst>
            <a:ext uri="{FF2B5EF4-FFF2-40B4-BE49-F238E27FC236}">
              <a16:creationId xmlns:a16="http://schemas.microsoft.com/office/drawing/2014/main" id="{06D57062-76EF-4AAE-8CB9-FC5DA879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712" name="図 711">
          <a:extLst>
            <a:ext uri="{FF2B5EF4-FFF2-40B4-BE49-F238E27FC236}">
              <a16:creationId xmlns:a16="http://schemas.microsoft.com/office/drawing/2014/main" id="{14B06D77-D970-40D2-AB77-147EB54D2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713" name="図 712">
          <a:extLst>
            <a:ext uri="{FF2B5EF4-FFF2-40B4-BE49-F238E27FC236}">
              <a16:creationId xmlns:a16="http://schemas.microsoft.com/office/drawing/2014/main" id="{71773088-E443-476C-9EC3-F9B9207BF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505</xdr:row>
      <xdr:rowOff>227119</xdr:rowOff>
    </xdr:from>
    <xdr:ext cx="6273993" cy="2658956"/>
    <xdr:pic>
      <xdr:nvPicPr>
        <xdr:cNvPr id="714" name="図 713">
          <a:extLst>
            <a:ext uri="{FF2B5EF4-FFF2-40B4-BE49-F238E27FC236}">
              <a16:creationId xmlns:a16="http://schemas.microsoft.com/office/drawing/2014/main" id="{B10D098A-3735-4619-9DB8-F258E0F4D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5706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517</xdr:row>
      <xdr:rowOff>171540</xdr:rowOff>
    </xdr:from>
    <xdr:ext cx="6134099" cy="1657258"/>
    <xdr:pic>
      <xdr:nvPicPr>
        <xdr:cNvPr id="715" name="図 714">
          <a:extLst>
            <a:ext uri="{FF2B5EF4-FFF2-40B4-BE49-F238E27FC236}">
              <a16:creationId xmlns:a16="http://schemas.microsoft.com/office/drawing/2014/main" id="{EC0DD6B4-44B5-44BE-AF26-A13CE8CBB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508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716" name="図 715">
          <a:extLst>
            <a:ext uri="{FF2B5EF4-FFF2-40B4-BE49-F238E27FC236}">
              <a16:creationId xmlns:a16="http://schemas.microsoft.com/office/drawing/2014/main" id="{3761D2FC-36A0-490A-BEC0-3ABE8F9F0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717" name="図 716">
          <a:extLst>
            <a:ext uri="{FF2B5EF4-FFF2-40B4-BE49-F238E27FC236}">
              <a16:creationId xmlns:a16="http://schemas.microsoft.com/office/drawing/2014/main" id="{483C9716-7E9A-4632-AAA3-BC36FA39C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718" name="図 717">
          <a:extLst>
            <a:ext uri="{FF2B5EF4-FFF2-40B4-BE49-F238E27FC236}">
              <a16:creationId xmlns:a16="http://schemas.microsoft.com/office/drawing/2014/main" id="{6E650F1A-2A94-44D8-8605-0BB9BC3EB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719" name="図 718">
          <a:extLst>
            <a:ext uri="{FF2B5EF4-FFF2-40B4-BE49-F238E27FC236}">
              <a16:creationId xmlns:a16="http://schemas.microsoft.com/office/drawing/2014/main" id="{FAC67FB2-4851-4CA6-8C95-4EAA59877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720" name="図 719">
          <a:extLst>
            <a:ext uri="{FF2B5EF4-FFF2-40B4-BE49-F238E27FC236}">
              <a16:creationId xmlns:a16="http://schemas.microsoft.com/office/drawing/2014/main" id="{7597DDDB-FE88-4A5C-80A1-AF736C8A1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721" name="図 720">
          <a:extLst>
            <a:ext uri="{FF2B5EF4-FFF2-40B4-BE49-F238E27FC236}">
              <a16:creationId xmlns:a16="http://schemas.microsoft.com/office/drawing/2014/main" id="{3197B628-AC93-46ED-B4BA-2555A6CB1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722" name="図 721">
          <a:extLst>
            <a:ext uri="{FF2B5EF4-FFF2-40B4-BE49-F238E27FC236}">
              <a16:creationId xmlns:a16="http://schemas.microsoft.com/office/drawing/2014/main" id="{CB50551A-BA10-4BA9-AF4E-82B223D9A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723" name="図 722">
          <a:extLst>
            <a:ext uri="{FF2B5EF4-FFF2-40B4-BE49-F238E27FC236}">
              <a16:creationId xmlns:a16="http://schemas.microsoft.com/office/drawing/2014/main" id="{C132D779-EE26-4AF0-99A7-F9082ED11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724" name="図 723">
          <a:extLst>
            <a:ext uri="{FF2B5EF4-FFF2-40B4-BE49-F238E27FC236}">
              <a16:creationId xmlns:a16="http://schemas.microsoft.com/office/drawing/2014/main" id="{70D0C245-2BEC-4FAA-A59F-48A6B6354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725" name="図 724">
          <a:extLst>
            <a:ext uri="{FF2B5EF4-FFF2-40B4-BE49-F238E27FC236}">
              <a16:creationId xmlns:a16="http://schemas.microsoft.com/office/drawing/2014/main" id="{B0A33330-40EE-48F8-B72A-75177A983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726" name="図 725">
          <a:extLst>
            <a:ext uri="{FF2B5EF4-FFF2-40B4-BE49-F238E27FC236}">
              <a16:creationId xmlns:a16="http://schemas.microsoft.com/office/drawing/2014/main" id="{E78AA7B8-C982-4ED3-BFFB-0B035D12F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727" name="図 726">
          <a:extLst>
            <a:ext uri="{FF2B5EF4-FFF2-40B4-BE49-F238E27FC236}">
              <a16:creationId xmlns:a16="http://schemas.microsoft.com/office/drawing/2014/main" id="{25E6938B-0CE1-405B-BA3A-B1D11219D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728" name="図 727">
          <a:extLst>
            <a:ext uri="{FF2B5EF4-FFF2-40B4-BE49-F238E27FC236}">
              <a16:creationId xmlns:a16="http://schemas.microsoft.com/office/drawing/2014/main" id="{000C7251-D2B4-4A85-8826-8231C1B81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729" name="図 728">
          <a:extLst>
            <a:ext uri="{FF2B5EF4-FFF2-40B4-BE49-F238E27FC236}">
              <a16:creationId xmlns:a16="http://schemas.microsoft.com/office/drawing/2014/main" id="{4206D1DE-F947-43BE-A11C-4228C1A75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555</xdr:row>
      <xdr:rowOff>227119</xdr:rowOff>
    </xdr:from>
    <xdr:ext cx="6273993" cy="2658956"/>
    <xdr:pic>
      <xdr:nvPicPr>
        <xdr:cNvPr id="730" name="図 729">
          <a:extLst>
            <a:ext uri="{FF2B5EF4-FFF2-40B4-BE49-F238E27FC236}">
              <a16:creationId xmlns:a16="http://schemas.microsoft.com/office/drawing/2014/main" id="{4F8E8954-C85F-43A8-9B4F-7FA36B4D1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803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567</xdr:row>
      <xdr:rowOff>171540</xdr:rowOff>
    </xdr:from>
    <xdr:ext cx="6134099" cy="1657258"/>
    <xdr:pic>
      <xdr:nvPicPr>
        <xdr:cNvPr id="731" name="図 730">
          <a:extLst>
            <a:ext uri="{FF2B5EF4-FFF2-40B4-BE49-F238E27FC236}">
              <a16:creationId xmlns:a16="http://schemas.microsoft.com/office/drawing/2014/main" id="{3D2DCA60-1139-4830-8EDE-1E7CC11F0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605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732" name="図 731">
          <a:extLst>
            <a:ext uri="{FF2B5EF4-FFF2-40B4-BE49-F238E27FC236}">
              <a16:creationId xmlns:a16="http://schemas.microsoft.com/office/drawing/2014/main" id="{68D4B082-322A-43F5-844A-5BA925B35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733" name="図 732">
          <a:extLst>
            <a:ext uri="{FF2B5EF4-FFF2-40B4-BE49-F238E27FC236}">
              <a16:creationId xmlns:a16="http://schemas.microsoft.com/office/drawing/2014/main" id="{822A4507-34C1-4ABF-BB4D-B59C47CEB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734" name="図 733">
          <a:extLst>
            <a:ext uri="{FF2B5EF4-FFF2-40B4-BE49-F238E27FC236}">
              <a16:creationId xmlns:a16="http://schemas.microsoft.com/office/drawing/2014/main" id="{CA588FCF-7462-4755-86EC-6082779A2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735" name="図 734">
          <a:extLst>
            <a:ext uri="{FF2B5EF4-FFF2-40B4-BE49-F238E27FC236}">
              <a16:creationId xmlns:a16="http://schemas.microsoft.com/office/drawing/2014/main" id="{EE34AE26-F241-46E5-A4E0-B98BB057A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736" name="図 735">
          <a:extLst>
            <a:ext uri="{FF2B5EF4-FFF2-40B4-BE49-F238E27FC236}">
              <a16:creationId xmlns:a16="http://schemas.microsoft.com/office/drawing/2014/main" id="{FF093BC4-3748-441C-801E-812E7F9F7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737" name="図 736">
          <a:extLst>
            <a:ext uri="{FF2B5EF4-FFF2-40B4-BE49-F238E27FC236}">
              <a16:creationId xmlns:a16="http://schemas.microsoft.com/office/drawing/2014/main" id="{5E6088CB-0627-4F2D-97E1-7D9048040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738" name="図 737">
          <a:extLst>
            <a:ext uri="{FF2B5EF4-FFF2-40B4-BE49-F238E27FC236}">
              <a16:creationId xmlns:a16="http://schemas.microsoft.com/office/drawing/2014/main" id="{634B50B5-6012-4A84-AA42-C4AB673C6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739" name="図 738">
          <a:extLst>
            <a:ext uri="{FF2B5EF4-FFF2-40B4-BE49-F238E27FC236}">
              <a16:creationId xmlns:a16="http://schemas.microsoft.com/office/drawing/2014/main" id="{7F1BB507-09CD-497D-859C-30BCF4C38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740" name="図 739">
          <a:extLst>
            <a:ext uri="{FF2B5EF4-FFF2-40B4-BE49-F238E27FC236}">
              <a16:creationId xmlns:a16="http://schemas.microsoft.com/office/drawing/2014/main" id="{1B1413E6-7638-49A1-B632-A538C8056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741" name="図 740">
          <a:extLst>
            <a:ext uri="{FF2B5EF4-FFF2-40B4-BE49-F238E27FC236}">
              <a16:creationId xmlns:a16="http://schemas.microsoft.com/office/drawing/2014/main" id="{A6E82FED-C58E-4D4E-8753-2EE03C2F2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742" name="図 741">
          <a:extLst>
            <a:ext uri="{FF2B5EF4-FFF2-40B4-BE49-F238E27FC236}">
              <a16:creationId xmlns:a16="http://schemas.microsoft.com/office/drawing/2014/main" id="{9A80B63E-8514-437F-A71F-8FFC15F1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743" name="図 742">
          <a:extLst>
            <a:ext uri="{FF2B5EF4-FFF2-40B4-BE49-F238E27FC236}">
              <a16:creationId xmlns:a16="http://schemas.microsoft.com/office/drawing/2014/main" id="{19448B3F-8B0B-40C8-85F8-D97A33869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744" name="図 743">
          <a:extLst>
            <a:ext uri="{FF2B5EF4-FFF2-40B4-BE49-F238E27FC236}">
              <a16:creationId xmlns:a16="http://schemas.microsoft.com/office/drawing/2014/main" id="{20C5C7B1-5511-427D-994C-2A6273625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745" name="図 744">
          <a:extLst>
            <a:ext uri="{FF2B5EF4-FFF2-40B4-BE49-F238E27FC236}">
              <a16:creationId xmlns:a16="http://schemas.microsoft.com/office/drawing/2014/main" id="{478D09BB-D317-4853-AF4E-E5A24F66E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605</xdr:row>
      <xdr:rowOff>227119</xdr:rowOff>
    </xdr:from>
    <xdr:ext cx="6273993" cy="2658956"/>
    <xdr:pic>
      <xdr:nvPicPr>
        <xdr:cNvPr id="746" name="図 745">
          <a:extLst>
            <a:ext uri="{FF2B5EF4-FFF2-40B4-BE49-F238E27FC236}">
              <a16:creationId xmlns:a16="http://schemas.microsoft.com/office/drawing/2014/main" id="{C8DA56C6-9F7E-4E8B-9263-D81DC8D04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9899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617</xdr:row>
      <xdr:rowOff>171540</xdr:rowOff>
    </xdr:from>
    <xdr:ext cx="6134099" cy="1657258"/>
    <xdr:pic>
      <xdr:nvPicPr>
        <xdr:cNvPr id="747" name="図 746">
          <a:extLst>
            <a:ext uri="{FF2B5EF4-FFF2-40B4-BE49-F238E27FC236}">
              <a16:creationId xmlns:a16="http://schemas.microsoft.com/office/drawing/2014/main" id="{EA4CB0BA-839E-4ED2-A03A-87E4ECD07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701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748" name="図 747">
          <a:extLst>
            <a:ext uri="{FF2B5EF4-FFF2-40B4-BE49-F238E27FC236}">
              <a16:creationId xmlns:a16="http://schemas.microsoft.com/office/drawing/2014/main" id="{4183E4AF-9C53-42D4-87C5-09A9D40B8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749" name="図 748">
          <a:extLst>
            <a:ext uri="{FF2B5EF4-FFF2-40B4-BE49-F238E27FC236}">
              <a16:creationId xmlns:a16="http://schemas.microsoft.com/office/drawing/2014/main" id="{D1519AEE-500A-435D-9AAF-4DC09DC17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750" name="図 749">
          <a:extLst>
            <a:ext uri="{FF2B5EF4-FFF2-40B4-BE49-F238E27FC236}">
              <a16:creationId xmlns:a16="http://schemas.microsoft.com/office/drawing/2014/main" id="{E7BDE30C-509D-463E-87A6-295A59E4E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751" name="図 750">
          <a:extLst>
            <a:ext uri="{FF2B5EF4-FFF2-40B4-BE49-F238E27FC236}">
              <a16:creationId xmlns:a16="http://schemas.microsoft.com/office/drawing/2014/main" id="{37A8FB5E-3F59-4797-9B24-0AC0CFD70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752" name="図 751">
          <a:extLst>
            <a:ext uri="{FF2B5EF4-FFF2-40B4-BE49-F238E27FC236}">
              <a16:creationId xmlns:a16="http://schemas.microsoft.com/office/drawing/2014/main" id="{BEC705CA-3584-49B7-85F5-F9FFA55B4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753" name="図 752">
          <a:extLst>
            <a:ext uri="{FF2B5EF4-FFF2-40B4-BE49-F238E27FC236}">
              <a16:creationId xmlns:a16="http://schemas.microsoft.com/office/drawing/2014/main" id="{ED8B6F70-7B92-4C39-B835-C4ECE7AFF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754" name="図 753">
          <a:extLst>
            <a:ext uri="{FF2B5EF4-FFF2-40B4-BE49-F238E27FC236}">
              <a16:creationId xmlns:a16="http://schemas.microsoft.com/office/drawing/2014/main" id="{E6690FD3-494D-41FA-BD45-6156A8F63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755" name="図 754">
          <a:extLst>
            <a:ext uri="{FF2B5EF4-FFF2-40B4-BE49-F238E27FC236}">
              <a16:creationId xmlns:a16="http://schemas.microsoft.com/office/drawing/2014/main" id="{3BCB9565-9086-475C-BC91-6FB7F5F56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756" name="図 755">
          <a:extLst>
            <a:ext uri="{FF2B5EF4-FFF2-40B4-BE49-F238E27FC236}">
              <a16:creationId xmlns:a16="http://schemas.microsoft.com/office/drawing/2014/main" id="{CA5FDEC9-8D15-4EBE-AB3D-DC6CF3456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757" name="図 756">
          <a:extLst>
            <a:ext uri="{FF2B5EF4-FFF2-40B4-BE49-F238E27FC236}">
              <a16:creationId xmlns:a16="http://schemas.microsoft.com/office/drawing/2014/main" id="{C582A995-00FB-4726-BB67-BB1EC608A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758" name="図 757">
          <a:extLst>
            <a:ext uri="{FF2B5EF4-FFF2-40B4-BE49-F238E27FC236}">
              <a16:creationId xmlns:a16="http://schemas.microsoft.com/office/drawing/2014/main" id="{07F7FEF2-7F76-480D-9BC2-BBC4B2466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759" name="図 758">
          <a:extLst>
            <a:ext uri="{FF2B5EF4-FFF2-40B4-BE49-F238E27FC236}">
              <a16:creationId xmlns:a16="http://schemas.microsoft.com/office/drawing/2014/main" id="{8C22AADD-8E22-48A6-A1F6-7B9C90189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760" name="図 759">
          <a:extLst>
            <a:ext uri="{FF2B5EF4-FFF2-40B4-BE49-F238E27FC236}">
              <a16:creationId xmlns:a16="http://schemas.microsoft.com/office/drawing/2014/main" id="{1EABC56F-2694-44E5-A899-3FF9B2AEF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761" name="図 760">
          <a:extLst>
            <a:ext uri="{FF2B5EF4-FFF2-40B4-BE49-F238E27FC236}">
              <a16:creationId xmlns:a16="http://schemas.microsoft.com/office/drawing/2014/main" id="{75A91264-B6B6-4A0E-97A7-7EBAEDF47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655</xdr:row>
      <xdr:rowOff>227119</xdr:rowOff>
    </xdr:from>
    <xdr:ext cx="6273993" cy="2658956"/>
    <xdr:pic>
      <xdr:nvPicPr>
        <xdr:cNvPr id="762" name="図 761">
          <a:extLst>
            <a:ext uri="{FF2B5EF4-FFF2-40B4-BE49-F238E27FC236}">
              <a16:creationId xmlns:a16="http://schemas.microsoft.com/office/drawing/2014/main" id="{9EC024E0-6443-4F27-8D0B-E1B80798A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996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667</xdr:row>
      <xdr:rowOff>171540</xdr:rowOff>
    </xdr:from>
    <xdr:ext cx="6134099" cy="1657258"/>
    <xdr:pic>
      <xdr:nvPicPr>
        <xdr:cNvPr id="763" name="図 762">
          <a:extLst>
            <a:ext uri="{FF2B5EF4-FFF2-40B4-BE49-F238E27FC236}">
              <a16:creationId xmlns:a16="http://schemas.microsoft.com/office/drawing/2014/main" id="{A15DFC64-E5CA-4ACB-804B-E4F83C2F7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4798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764" name="図 763">
          <a:extLst>
            <a:ext uri="{FF2B5EF4-FFF2-40B4-BE49-F238E27FC236}">
              <a16:creationId xmlns:a16="http://schemas.microsoft.com/office/drawing/2014/main" id="{95F6196F-F0D7-4203-95AF-FB58474D0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765" name="図 764">
          <a:extLst>
            <a:ext uri="{FF2B5EF4-FFF2-40B4-BE49-F238E27FC236}">
              <a16:creationId xmlns:a16="http://schemas.microsoft.com/office/drawing/2014/main" id="{B15E8101-4516-4811-9830-C226710F5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766" name="図 765">
          <a:extLst>
            <a:ext uri="{FF2B5EF4-FFF2-40B4-BE49-F238E27FC236}">
              <a16:creationId xmlns:a16="http://schemas.microsoft.com/office/drawing/2014/main" id="{92EB199E-A511-4FA6-BBC6-A35313F21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767" name="図 766">
          <a:extLst>
            <a:ext uri="{FF2B5EF4-FFF2-40B4-BE49-F238E27FC236}">
              <a16:creationId xmlns:a16="http://schemas.microsoft.com/office/drawing/2014/main" id="{3B5AEE96-E6A8-4479-8928-5690795F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768" name="図 767">
          <a:extLst>
            <a:ext uri="{FF2B5EF4-FFF2-40B4-BE49-F238E27FC236}">
              <a16:creationId xmlns:a16="http://schemas.microsoft.com/office/drawing/2014/main" id="{B40D1E68-E14E-4FD1-88F0-ECA2B5F35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769" name="図 768">
          <a:extLst>
            <a:ext uri="{FF2B5EF4-FFF2-40B4-BE49-F238E27FC236}">
              <a16:creationId xmlns:a16="http://schemas.microsoft.com/office/drawing/2014/main" id="{81E49128-B732-40D9-A3A1-422CF5AA3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770" name="図 769">
          <a:extLst>
            <a:ext uri="{FF2B5EF4-FFF2-40B4-BE49-F238E27FC236}">
              <a16:creationId xmlns:a16="http://schemas.microsoft.com/office/drawing/2014/main" id="{4E8EAC27-8552-470B-83B5-080E6CFE3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771" name="図 770">
          <a:extLst>
            <a:ext uri="{FF2B5EF4-FFF2-40B4-BE49-F238E27FC236}">
              <a16:creationId xmlns:a16="http://schemas.microsoft.com/office/drawing/2014/main" id="{3A24737A-4AB8-4476-872B-C932EEDFD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772" name="図 771">
          <a:extLst>
            <a:ext uri="{FF2B5EF4-FFF2-40B4-BE49-F238E27FC236}">
              <a16:creationId xmlns:a16="http://schemas.microsoft.com/office/drawing/2014/main" id="{CD968A2F-9E66-4225-8F72-63AFF5C66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773" name="図 772">
          <a:extLst>
            <a:ext uri="{FF2B5EF4-FFF2-40B4-BE49-F238E27FC236}">
              <a16:creationId xmlns:a16="http://schemas.microsoft.com/office/drawing/2014/main" id="{3D4656D9-3EFA-46A6-8129-7A9BE2F32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774" name="図 773">
          <a:extLst>
            <a:ext uri="{FF2B5EF4-FFF2-40B4-BE49-F238E27FC236}">
              <a16:creationId xmlns:a16="http://schemas.microsoft.com/office/drawing/2014/main" id="{82B67076-7089-4472-BEB7-4B82127ED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775" name="図 774">
          <a:extLst>
            <a:ext uri="{FF2B5EF4-FFF2-40B4-BE49-F238E27FC236}">
              <a16:creationId xmlns:a16="http://schemas.microsoft.com/office/drawing/2014/main" id="{BB82374E-057A-4783-9AF7-D0CE213C9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776" name="図 775">
          <a:extLst>
            <a:ext uri="{FF2B5EF4-FFF2-40B4-BE49-F238E27FC236}">
              <a16:creationId xmlns:a16="http://schemas.microsoft.com/office/drawing/2014/main" id="{2DCA8ADA-2AF0-4115-97A3-14EE33F6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777" name="図 776">
          <a:extLst>
            <a:ext uri="{FF2B5EF4-FFF2-40B4-BE49-F238E27FC236}">
              <a16:creationId xmlns:a16="http://schemas.microsoft.com/office/drawing/2014/main" id="{79B87C9E-4556-4732-B307-6D9E2AF42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705</xdr:row>
      <xdr:rowOff>227119</xdr:rowOff>
    </xdr:from>
    <xdr:ext cx="6273993" cy="2658956"/>
    <xdr:pic>
      <xdr:nvPicPr>
        <xdr:cNvPr id="778" name="図 777">
          <a:extLst>
            <a:ext uri="{FF2B5EF4-FFF2-40B4-BE49-F238E27FC236}">
              <a16:creationId xmlns:a16="http://schemas.microsoft.com/office/drawing/2014/main" id="{30B9DCE5-F6F3-46B0-8780-F04EA6B1F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4093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717</xdr:row>
      <xdr:rowOff>171540</xdr:rowOff>
    </xdr:from>
    <xdr:ext cx="6134099" cy="1657258"/>
    <xdr:pic>
      <xdr:nvPicPr>
        <xdr:cNvPr id="779" name="図 778">
          <a:extLst>
            <a:ext uri="{FF2B5EF4-FFF2-40B4-BE49-F238E27FC236}">
              <a16:creationId xmlns:a16="http://schemas.microsoft.com/office/drawing/2014/main" id="{87A6FBFF-47EE-450F-AD98-F45A65D6D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6895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780" name="図 779">
          <a:extLst>
            <a:ext uri="{FF2B5EF4-FFF2-40B4-BE49-F238E27FC236}">
              <a16:creationId xmlns:a16="http://schemas.microsoft.com/office/drawing/2014/main" id="{FB2BFE67-D31E-435E-9989-6E76727CB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781" name="図 780">
          <a:extLst>
            <a:ext uri="{FF2B5EF4-FFF2-40B4-BE49-F238E27FC236}">
              <a16:creationId xmlns:a16="http://schemas.microsoft.com/office/drawing/2014/main" id="{F600EC3D-6B9B-4F4E-995C-ABF11AE54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782" name="図 781">
          <a:extLst>
            <a:ext uri="{FF2B5EF4-FFF2-40B4-BE49-F238E27FC236}">
              <a16:creationId xmlns:a16="http://schemas.microsoft.com/office/drawing/2014/main" id="{9E5FBE62-DEC2-4846-8C57-208C26C56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783" name="図 782">
          <a:extLst>
            <a:ext uri="{FF2B5EF4-FFF2-40B4-BE49-F238E27FC236}">
              <a16:creationId xmlns:a16="http://schemas.microsoft.com/office/drawing/2014/main" id="{04D61B7D-7B2B-486F-B065-85B34382A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784" name="図 783">
          <a:extLst>
            <a:ext uri="{FF2B5EF4-FFF2-40B4-BE49-F238E27FC236}">
              <a16:creationId xmlns:a16="http://schemas.microsoft.com/office/drawing/2014/main" id="{C39C1713-76DB-4563-A47A-3C91F85FE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785" name="図 784">
          <a:extLst>
            <a:ext uri="{FF2B5EF4-FFF2-40B4-BE49-F238E27FC236}">
              <a16:creationId xmlns:a16="http://schemas.microsoft.com/office/drawing/2014/main" id="{2DFB1629-B0E3-4103-B123-1A2DA9D13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786" name="図 785">
          <a:extLst>
            <a:ext uri="{FF2B5EF4-FFF2-40B4-BE49-F238E27FC236}">
              <a16:creationId xmlns:a16="http://schemas.microsoft.com/office/drawing/2014/main" id="{8D6B084D-DDA7-4979-B8B2-439BA9D74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787" name="図 786">
          <a:extLst>
            <a:ext uri="{FF2B5EF4-FFF2-40B4-BE49-F238E27FC236}">
              <a16:creationId xmlns:a16="http://schemas.microsoft.com/office/drawing/2014/main" id="{6139C4E2-F114-44FE-93E4-6BE2286C4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788" name="図 787">
          <a:extLst>
            <a:ext uri="{FF2B5EF4-FFF2-40B4-BE49-F238E27FC236}">
              <a16:creationId xmlns:a16="http://schemas.microsoft.com/office/drawing/2014/main" id="{B336F838-D692-4F21-BD77-DD416E138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789" name="図 788">
          <a:extLst>
            <a:ext uri="{FF2B5EF4-FFF2-40B4-BE49-F238E27FC236}">
              <a16:creationId xmlns:a16="http://schemas.microsoft.com/office/drawing/2014/main" id="{799EEEBC-FD3F-467F-B83E-FCEFF4EE4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790" name="図 789">
          <a:extLst>
            <a:ext uri="{FF2B5EF4-FFF2-40B4-BE49-F238E27FC236}">
              <a16:creationId xmlns:a16="http://schemas.microsoft.com/office/drawing/2014/main" id="{F37E2A00-711E-440A-A958-038301056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791" name="図 790">
          <a:extLst>
            <a:ext uri="{FF2B5EF4-FFF2-40B4-BE49-F238E27FC236}">
              <a16:creationId xmlns:a16="http://schemas.microsoft.com/office/drawing/2014/main" id="{1F9282A1-1912-45A4-84B4-02E653C18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792" name="図 791">
          <a:extLst>
            <a:ext uri="{FF2B5EF4-FFF2-40B4-BE49-F238E27FC236}">
              <a16:creationId xmlns:a16="http://schemas.microsoft.com/office/drawing/2014/main" id="{BC2585EA-C644-4261-BC28-F27E24B16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793" name="図 792">
          <a:extLst>
            <a:ext uri="{FF2B5EF4-FFF2-40B4-BE49-F238E27FC236}">
              <a16:creationId xmlns:a16="http://schemas.microsoft.com/office/drawing/2014/main" id="{759F73D9-A2AE-4F98-944C-C547CDCF4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755</xdr:row>
      <xdr:rowOff>227119</xdr:rowOff>
    </xdr:from>
    <xdr:ext cx="6273993" cy="2658956"/>
    <xdr:pic>
      <xdr:nvPicPr>
        <xdr:cNvPr id="794" name="図 793">
          <a:extLst>
            <a:ext uri="{FF2B5EF4-FFF2-40B4-BE49-F238E27FC236}">
              <a16:creationId xmlns:a16="http://schemas.microsoft.com/office/drawing/2014/main" id="{38953ED9-73C9-4086-8C18-80BE9CA50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6190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767</xdr:row>
      <xdr:rowOff>171540</xdr:rowOff>
    </xdr:from>
    <xdr:ext cx="6134099" cy="1657258"/>
    <xdr:pic>
      <xdr:nvPicPr>
        <xdr:cNvPr id="795" name="図 794">
          <a:extLst>
            <a:ext uri="{FF2B5EF4-FFF2-40B4-BE49-F238E27FC236}">
              <a16:creationId xmlns:a16="http://schemas.microsoft.com/office/drawing/2014/main" id="{65395589-A77E-42A1-B9C7-C3A6D738A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8992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796" name="図 795">
          <a:extLst>
            <a:ext uri="{FF2B5EF4-FFF2-40B4-BE49-F238E27FC236}">
              <a16:creationId xmlns:a16="http://schemas.microsoft.com/office/drawing/2014/main" id="{4ED0E765-3350-4429-B20A-B8046D8DC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797" name="図 796">
          <a:extLst>
            <a:ext uri="{FF2B5EF4-FFF2-40B4-BE49-F238E27FC236}">
              <a16:creationId xmlns:a16="http://schemas.microsoft.com/office/drawing/2014/main" id="{9F3EB8AD-D5B0-45B9-86DD-4156F33B2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798" name="図 797">
          <a:extLst>
            <a:ext uri="{FF2B5EF4-FFF2-40B4-BE49-F238E27FC236}">
              <a16:creationId xmlns:a16="http://schemas.microsoft.com/office/drawing/2014/main" id="{B62258DD-B582-4828-A727-B06A61F7D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799" name="図 798">
          <a:extLst>
            <a:ext uri="{FF2B5EF4-FFF2-40B4-BE49-F238E27FC236}">
              <a16:creationId xmlns:a16="http://schemas.microsoft.com/office/drawing/2014/main" id="{932E8FF5-9E75-451A-9446-06FC2149A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800" name="図 799">
          <a:extLst>
            <a:ext uri="{FF2B5EF4-FFF2-40B4-BE49-F238E27FC236}">
              <a16:creationId xmlns:a16="http://schemas.microsoft.com/office/drawing/2014/main" id="{0BB9E7AA-EE56-4E83-AE92-631475D9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801" name="図 800">
          <a:extLst>
            <a:ext uri="{FF2B5EF4-FFF2-40B4-BE49-F238E27FC236}">
              <a16:creationId xmlns:a16="http://schemas.microsoft.com/office/drawing/2014/main" id="{D8FBBB41-9AAE-4CEB-A4DA-4419D180B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802" name="図 801">
          <a:extLst>
            <a:ext uri="{FF2B5EF4-FFF2-40B4-BE49-F238E27FC236}">
              <a16:creationId xmlns:a16="http://schemas.microsoft.com/office/drawing/2014/main" id="{12BBD45F-1499-463C-938D-87A260D58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803" name="図 802">
          <a:extLst>
            <a:ext uri="{FF2B5EF4-FFF2-40B4-BE49-F238E27FC236}">
              <a16:creationId xmlns:a16="http://schemas.microsoft.com/office/drawing/2014/main" id="{94172341-4BAE-4635-BED8-A1B3D0DA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804" name="図 803">
          <a:extLst>
            <a:ext uri="{FF2B5EF4-FFF2-40B4-BE49-F238E27FC236}">
              <a16:creationId xmlns:a16="http://schemas.microsoft.com/office/drawing/2014/main" id="{A177E55B-ABBB-4C9B-BCCC-CEDB87F31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805" name="図 804">
          <a:extLst>
            <a:ext uri="{FF2B5EF4-FFF2-40B4-BE49-F238E27FC236}">
              <a16:creationId xmlns:a16="http://schemas.microsoft.com/office/drawing/2014/main" id="{C43D0740-54A9-473E-A098-3164881E4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806" name="図 805">
          <a:extLst>
            <a:ext uri="{FF2B5EF4-FFF2-40B4-BE49-F238E27FC236}">
              <a16:creationId xmlns:a16="http://schemas.microsoft.com/office/drawing/2014/main" id="{34249E3E-7C40-4BD5-8133-E962F7903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807" name="図 806">
          <a:extLst>
            <a:ext uri="{FF2B5EF4-FFF2-40B4-BE49-F238E27FC236}">
              <a16:creationId xmlns:a16="http://schemas.microsoft.com/office/drawing/2014/main" id="{007A9E69-FE80-4ABB-A1AE-A9A9C5303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808" name="図 807">
          <a:extLst>
            <a:ext uri="{FF2B5EF4-FFF2-40B4-BE49-F238E27FC236}">
              <a16:creationId xmlns:a16="http://schemas.microsoft.com/office/drawing/2014/main" id="{D0E39308-E6EA-4793-869C-B1619CC3C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809" name="図 808">
          <a:extLst>
            <a:ext uri="{FF2B5EF4-FFF2-40B4-BE49-F238E27FC236}">
              <a16:creationId xmlns:a16="http://schemas.microsoft.com/office/drawing/2014/main" id="{E05EF969-8D16-40CB-A556-534667383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430</xdr:row>
      <xdr:rowOff>227119</xdr:rowOff>
    </xdr:from>
    <xdr:ext cx="6273993" cy="2658956"/>
    <xdr:pic>
      <xdr:nvPicPr>
        <xdr:cNvPr id="810" name="図 809">
          <a:extLst>
            <a:ext uri="{FF2B5EF4-FFF2-40B4-BE49-F238E27FC236}">
              <a16:creationId xmlns:a16="http://schemas.microsoft.com/office/drawing/2014/main" id="{4764AC9E-CC3D-4B2F-9180-D954CF88B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442</xdr:row>
      <xdr:rowOff>171540</xdr:rowOff>
    </xdr:from>
    <xdr:ext cx="6134099" cy="1657258"/>
    <xdr:pic>
      <xdr:nvPicPr>
        <xdr:cNvPr id="811" name="図 810">
          <a:extLst>
            <a:ext uri="{FF2B5EF4-FFF2-40B4-BE49-F238E27FC236}">
              <a16:creationId xmlns:a16="http://schemas.microsoft.com/office/drawing/2014/main" id="{E61060BD-A5DB-4791-9CEC-67896FE02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455</xdr:row>
      <xdr:rowOff>227119</xdr:rowOff>
    </xdr:from>
    <xdr:ext cx="6273993" cy="2658956"/>
    <xdr:pic>
      <xdr:nvPicPr>
        <xdr:cNvPr id="812" name="図 811">
          <a:extLst>
            <a:ext uri="{FF2B5EF4-FFF2-40B4-BE49-F238E27FC236}">
              <a16:creationId xmlns:a16="http://schemas.microsoft.com/office/drawing/2014/main" id="{7EF02549-2E17-40B6-B316-22DFDB459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609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467</xdr:row>
      <xdr:rowOff>171540</xdr:rowOff>
    </xdr:from>
    <xdr:ext cx="6134099" cy="1657258"/>
    <xdr:pic>
      <xdr:nvPicPr>
        <xdr:cNvPr id="813" name="図 812">
          <a:extLst>
            <a:ext uri="{FF2B5EF4-FFF2-40B4-BE49-F238E27FC236}">
              <a16:creationId xmlns:a16="http://schemas.microsoft.com/office/drawing/2014/main" id="{505187F9-2C65-4378-8BE8-2A4F7E9FF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6411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814" name="図 813">
          <a:extLst>
            <a:ext uri="{FF2B5EF4-FFF2-40B4-BE49-F238E27FC236}">
              <a16:creationId xmlns:a16="http://schemas.microsoft.com/office/drawing/2014/main" id="{60ACBADD-A7A3-4052-9EB7-70085A0DA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815" name="図 814">
          <a:extLst>
            <a:ext uri="{FF2B5EF4-FFF2-40B4-BE49-F238E27FC236}">
              <a16:creationId xmlns:a16="http://schemas.microsoft.com/office/drawing/2014/main" id="{126ACBE6-D37B-4FB7-A4EE-6A57B5E2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816" name="図 815">
          <a:extLst>
            <a:ext uri="{FF2B5EF4-FFF2-40B4-BE49-F238E27FC236}">
              <a16:creationId xmlns:a16="http://schemas.microsoft.com/office/drawing/2014/main" id="{C34B5DC2-26DD-4CD8-BB5C-C425E34C1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817" name="図 816">
          <a:extLst>
            <a:ext uri="{FF2B5EF4-FFF2-40B4-BE49-F238E27FC236}">
              <a16:creationId xmlns:a16="http://schemas.microsoft.com/office/drawing/2014/main" id="{C7966205-305F-4860-B6CF-AD9F899A7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818" name="図 817">
          <a:extLst>
            <a:ext uri="{FF2B5EF4-FFF2-40B4-BE49-F238E27FC236}">
              <a16:creationId xmlns:a16="http://schemas.microsoft.com/office/drawing/2014/main" id="{DC1DF514-7A23-4872-9291-7DB287B84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819" name="図 818">
          <a:extLst>
            <a:ext uri="{FF2B5EF4-FFF2-40B4-BE49-F238E27FC236}">
              <a16:creationId xmlns:a16="http://schemas.microsoft.com/office/drawing/2014/main" id="{976CDBEC-C4A7-454A-95E7-023F93C4F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820" name="図 819">
          <a:extLst>
            <a:ext uri="{FF2B5EF4-FFF2-40B4-BE49-F238E27FC236}">
              <a16:creationId xmlns:a16="http://schemas.microsoft.com/office/drawing/2014/main" id="{CB9602A5-A9E1-4FBF-9113-D93F3DE4A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821" name="図 820">
          <a:extLst>
            <a:ext uri="{FF2B5EF4-FFF2-40B4-BE49-F238E27FC236}">
              <a16:creationId xmlns:a16="http://schemas.microsoft.com/office/drawing/2014/main" id="{114303D5-6F22-4FD1-941F-C2398637A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822" name="図 821">
          <a:extLst>
            <a:ext uri="{FF2B5EF4-FFF2-40B4-BE49-F238E27FC236}">
              <a16:creationId xmlns:a16="http://schemas.microsoft.com/office/drawing/2014/main" id="{DFDC5788-D5E4-48B2-99DE-ABCC55A3D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823" name="図 822">
          <a:extLst>
            <a:ext uri="{FF2B5EF4-FFF2-40B4-BE49-F238E27FC236}">
              <a16:creationId xmlns:a16="http://schemas.microsoft.com/office/drawing/2014/main" id="{6A893FFD-9D7F-4150-BA2E-4E2A0DEEA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824" name="図 823">
          <a:extLst>
            <a:ext uri="{FF2B5EF4-FFF2-40B4-BE49-F238E27FC236}">
              <a16:creationId xmlns:a16="http://schemas.microsoft.com/office/drawing/2014/main" id="{6604AA0F-4DA3-4FE2-84EE-F11E25B21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825" name="図 824">
          <a:extLst>
            <a:ext uri="{FF2B5EF4-FFF2-40B4-BE49-F238E27FC236}">
              <a16:creationId xmlns:a16="http://schemas.microsoft.com/office/drawing/2014/main" id="{35234CE5-409F-4476-BCF4-E4B597660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826" name="図 825">
          <a:extLst>
            <a:ext uri="{FF2B5EF4-FFF2-40B4-BE49-F238E27FC236}">
              <a16:creationId xmlns:a16="http://schemas.microsoft.com/office/drawing/2014/main" id="{55A08D2B-9076-493C-8296-E7062EA4A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827" name="図 826">
          <a:extLst>
            <a:ext uri="{FF2B5EF4-FFF2-40B4-BE49-F238E27FC236}">
              <a16:creationId xmlns:a16="http://schemas.microsoft.com/office/drawing/2014/main" id="{6D1A675F-F880-4527-8E52-EE579CC10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480</xdr:row>
      <xdr:rowOff>227119</xdr:rowOff>
    </xdr:from>
    <xdr:ext cx="6273993" cy="2658956"/>
    <xdr:pic>
      <xdr:nvPicPr>
        <xdr:cNvPr id="828" name="図 827">
          <a:extLst>
            <a:ext uri="{FF2B5EF4-FFF2-40B4-BE49-F238E27FC236}">
              <a16:creationId xmlns:a16="http://schemas.microsoft.com/office/drawing/2014/main" id="{D7672A75-23E9-4F2B-881F-3C6D7F5D0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492</xdr:row>
      <xdr:rowOff>171540</xdr:rowOff>
    </xdr:from>
    <xdr:ext cx="6134099" cy="1657258"/>
    <xdr:pic>
      <xdr:nvPicPr>
        <xdr:cNvPr id="829" name="図 828">
          <a:extLst>
            <a:ext uri="{FF2B5EF4-FFF2-40B4-BE49-F238E27FC236}">
              <a16:creationId xmlns:a16="http://schemas.microsoft.com/office/drawing/2014/main" id="{6A3A74AD-5C51-4604-87C7-34FAF794A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505</xdr:row>
      <xdr:rowOff>227119</xdr:rowOff>
    </xdr:from>
    <xdr:ext cx="6273993" cy="2658956"/>
    <xdr:pic>
      <xdr:nvPicPr>
        <xdr:cNvPr id="830" name="図 829">
          <a:extLst>
            <a:ext uri="{FF2B5EF4-FFF2-40B4-BE49-F238E27FC236}">
              <a16:creationId xmlns:a16="http://schemas.microsoft.com/office/drawing/2014/main" id="{7FA1864E-0579-4850-B69D-F142B00B0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5706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517</xdr:row>
      <xdr:rowOff>171540</xdr:rowOff>
    </xdr:from>
    <xdr:ext cx="6134099" cy="1657258"/>
    <xdr:pic>
      <xdr:nvPicPr>
        <xdr:cNvPr id="831" name="図 830">
          <a:extLst>
            <a:ext uri="{FF2B5EF4-FFF2-40B4-BE49-F238E27FC236}">
              <a16:creationId xmlns:a16="http://schemas.microsoft.com/office/drawing/2014/main" id="{60A8942E-4B2D-40FD-94AC-DF439AB54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508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832" name="図 831">
          <a:extLst>
            <a:ext uri="{FF2B5EF4-FFF2-40B4-BE49-F238E27FC236}">
              <a16:creationId xmlns:a16="http://schemas.microsoft.com/office/drawing/2014/main" id="{5ABE6825-5A85-4BD1-830D-B1CF6D9B6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833" name="図 832">
          <a:extLst>
            <a:ext uri="{FF2B5EF4-FFF2-40B4-BE49-F238E27FC236}">
              <a16:creationId xmlns:a16="http://schemas.microsoft.com/office/drawing/2014/main" id="{6D0B9115-8724-481B-8705-C58B44F26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834" name="図 833">
          <a:extLst>
            <a:ext uri="{FF2B5EF4-FFF2-40B4-BE49-F238E27FC236}">
              <a16:creationId xmlns:a16="http://schemas.microsoft.com/office/drawing/2014/main" id="{4AA94925-9727-4557-A48D-16C38093B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835" name="図 834">
          <a:extLst>
            <a:ext uri="{FF2B5EF4-FFF2-40B4-BE49-F238E27FC236}">
              <a16:creationId xmlns:a16="http://schemas.microsoft.com/office/drawing/2014/main" id="{11833175-339F-4547-9E0D-32947C5CD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836" name="図 835">
          <a:extLst>
            <a:ext uri="{FF2B5EF4-FFF2-40B4-BE49-F238E27FC236}">
              <a16:creationId xmlns:a16="http://schemas.microsoft.com/office/drawing/2014/main" id="{93B73BB5-8130-4FAF-8487-23C2EA577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837" name="図 836">
          <a:extLst>
            <a:ext uri="{FF2B5EF4-FFF2-40B4-BE49-F238E27FC236}">
              <a16:creationId xmlns:a16="http://schemas.microsoft.com/office/drawing/2014/main" id="{AE9A8334-77C1-46BA-B821-1431CA2A6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838" name="図 837">
          <a:extLst>
            <a:ext uri="{FF2B5EF4-FFF2-40B4-BE49-F238E27FC236}">
              <a16:creationId xmlns:a16="http://schemas.microsoft.com/office/drawing/2014/main" id="{3DA88BBD-D7E0-42C6-B606-AC38E648D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839" name="図 838">
          <a:extLst>
            <a:ext uri="{FF2B5EF4-FFF2-40B4-BE49-F238E27FC236}">
              <a16:creationId xmlns:a16="http://schemas.microsoft.com/office/drawing/2014/main" id="{6304945B-5E2A-43BB-A775-E66298FB5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840" name="図 839">
          <a:extLst>
            <a:ext uri="{FF2B5EF4-FFF2-40B4-BE49-F238E27FC236}">
              <a16:creationId xmlns:a16="http://schemas.microsoft.com/office/drawing/2014/main" id="{F2476A6C-6169-4485-B94C-C60E70513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841" name="図 840">
          <a:extLst>
            <a:ext uri="{FF2B5EF4-FFF2-40B4-BE49-F238E27FC236}">
              <a16:creationId xmlns:a16="http://schemas.microsoft.com/office/drawing/2014/main" id="{F608A4A8-309E-4B35-99C3-6F63AFAFA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842" name="図 841">
          <a:extLst>
            <a:ext uri="{FF2B5EF4-FFF2-40B4-BE49-F238E27FC236}">
              <a16:creationId xmlns:a16="http://schemas.microsoft.com/office/drawing/2014/main" id="{B160AFB3-F5E4-4583-8219-B7703912B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843" name="図 842">
          <a:extLst>
            <a:ext uri="{FF2B5EF4-FFF2-40B4-BE49-F238E27FC236}">
              <a16:creationId xmlns:a16="http://schemas.microsoft.com/office/drawing/2014/main" id="{B236C30F-4A46-4BF3-AE53-6209D89FC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844" name="図 843">
          <a:extLst>
            <a:ext uri="{FF2B5EF4-FFF2-40B4-BE49-F238E27FC236}">
              <a16:creationId xmlns:a16="http://schemas.microsoft.com/office/drawing/2014/main" id="{8EA39E68-CB63-4508-BC6C-DAC8FCDF8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845" name="図 844">
          <a:extLst>
            <a:ext uri="{FF2B5EF4-FFF2-40B4-BE49-F238E27FC236}">
              <a16:creationId xmlns:a16="http://schemas.microsoft.com/office/drawing/2014/main" id="{44014AE8-2F65-458A-8D74-DF54955A7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555</xdr:row>
      <xdr:rowOff>227119</xdr:rowOff>
    </xdr:from>
    <xdr:ext cx="6273993" cy="2658956"/>
    <xdr:pic>
      <xdr:nvPicPr>
        <xdr:cNvPr id="846" name="図 845">
          <a:extLst>
            <a:ext uri="{FF2B5EF4-FFF2-40B4-BE49-F238E27FC236}">
              <a16:creationId xmlns:a16="http://schemas.microsoft.com/office/drawing/2014/main" id="{971B87AE-B2D3-4245-9AE8-9619AEC7F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803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567</xdr:row>
      <xdr:rowOff>171540</xdr:rowOff>
    </xdr:from>
    <xdr:ext cx="6134099" cy="1657258"/>
    <xdr:pic>
      <xdr:nvPicPr>
        <xdr:cNvPr id="847" name="図 846">
          <a:extLst>
            <a:ext uri="{FF2B5EF4-FFF2-40B4-BE49-F238E27FC236}">
              <a16:creationId xmlns:a16="http://schemas.microsoft.com/office/drawing/2014/main" id="{2041BFB6-9786-4C4E-AFEC-03B46FEE8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605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848" name="図 847">
          <a:extLst>
            <a:ext uri="{FF2B5EF4-FFF2-40B4-BE49-F238E27FC236}">
              <a16:creationId xmlns:a16="http://schemas.microsoft.com/office/drawing/2014/main" id="{14BD3965-0111-44D4-87B8-A80D8DB2C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849" name="図 848">
          <a:extLst>
            <a:ext uri="{FF2B5EF4-FFF2-40B4-BE49-F238E27FC236}">
              <a16:creationId xmlns:a16="http://schemas.microsoft.com/office/drawing/2014/main" id="{7FEBA15E-A061-48ED-91AF-805C03A9B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850" name="図 849">
          <a:extLst>
            <a:ext uri="{FF2B5EF4-FFF2-40B4-BE49-F238E27FC236}">
              <a16:creationId xmlns:a16="http://schemas.microsoft.com/office/drawing/2014/main" id="{6136AC92-794C-43A4-97D8-D150C0C75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851" name="図 850">
          <a:extLst>
            <a:ext uri="{FF2B5EF4-FFF2-40B4-BE49-F238E27FC236}">
              <a16:creationId xmlns:a16="http://schemas.microsoft.com/office/drawing/2014/main" id="{348B13AA-EFCF-4758-B605-FD7935DFF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852" name="図 851">
          <a:extLst>
            <a:ext uri="{FF2B5EF4-FFF2-40B4-BE49-F238E27FC236}">
              <a16:creationId xmlns:a16="http://schemas.microsoft.com/office/drawing/2014/main" id="{D2CD893C-B2FC-4F93-B0B7-21A767676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853" name="図 852">
          <a:extLst>
            <a:ext uri="{FF2B5EF4-FFF2-40B4-BE49-F238E27FC236}">
              <a16:creationId xmlns:a16="http://schemas.microsoft.com/office/drawing/2014/main" id="{03846C37-E140-4A65-AC3C-DC8F69217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854" name="図 853">
          <a:extLst>
            <a:ext uri="{FF2B5EF4-FFF2-40B4-BE49-F238E27FC236}">
              <a16:creationId xmlns:a16="http://schemas.microsoft.com/office/drawing/2014/main" id="{711AD2BD-4D98-4470-8C14-383177E62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855" name="図 854">
          <a:extLst>
            <a:ext uri="{FF2B5EF4-FFF2-40B4-BE49-F238E27FC236}">
              <a16:creationId xmlns:a16="http://schemas.microsoft.com/office/drawing/2014/main" id="{4FAEEC19-A1B3-429D-BDA1-889ABE3D2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856" name="図 855">
          <a:extLst>
            <a:ext uri="{FF2B5EF4-FFF2-40B4-BE49-F238E27FC236}">
              <a16:creationId xmlns:a16="http://schemas.microsoft.com/office/drawing/2014/main" id="{1257366D-5B52-473D-BD52-21B1AE45D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857" name="図 856">
          <a:extLst>
            <a:ext uri="{FF2B5EF4-FFF2-40B4-BE49-F238E27FC236}">
              <a16:creationId xmlns:a16="http://schemas.microsoft.com/office/drawing/2014/main" id="{7D917333-4149-4906-BB8C-4D645DF10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858" name="図 857">
          <a:extLst>
            <a:ext uri="{FF2B5EF4-FFF2-40B4-BE49-F238E27FC236}">
              <a16:creationId xmlns:a16="http://schemas.microsoft.com/office/drawing/2014/main" id="{78602C42-A587-4B0B-BFBE-B14FC0003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859" name="図 858">
          <a:extLst>
            <a:ext uri="{FF2B5EF4-FFF2-40B4-BE49-F238E27FC236}">
              <a16:creationId xmlns:a16="http://schemas.microsoft.com/office/drawing/2014/main" id="{82A09ED4-A72F-4D58-84A9-06D8EA7F8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860" name="図 859">
          <a:extLst>
            <a:ext uri="{FF2B5EF4-FFF2-40B4-BE49-F238E27FC236}">
              <a16:creationId xmlns:a16="http://schemas.microsoft.com/office/drawing/2014/main" id="{B10BD7B6-CA54-4C75-BFBA-3686D6C42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861" name="図 860">
          <a:extLst>
            <a:ext uri="{FF2B5EF4-FFF2-40B4-BE49-F238E27FC236}">
              <a16:creationId xmlns:a16="http://schemas.microsoft.com/office/drawing/2014/main" id="{8D36FAB9-B181-4146-8805-3941796F0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530</xdr:row>
      <xdr:rowOff>227119</xdr:rowOff>
    </xdr:from>
    <xdr:ext cx="6273993" cy="2658956"/>
    <xdr:pic>
      <xdr:nvPicPr>
        <xdr:cNvPr id="862" name="図 861">
          <a:extLst>
            <a:ext uri="{FF2B5EF4-FFF2-40B4-BE49-F238E27FC236}">
              <a16:creationId xmlns:a16="http://schemas.microsoft.com/office/drawing/2014/main" id="{A6D4613D-DA6D-4C13-82EE-38AE28B56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542</xdr:row>
      <xdr:rowOff>171540</xdr:rowOff>
    </xdr:from>
    <xdr:ext cx="6134099" cy="1657258"/>
    <xdr:pic>
      <xdr:nvPicPr>
        <xdr:cNvPr id="863" name="図 862">
          <a:extLst>
            <a:ext uri="{FF2B5EF4-FFF2-40B4-BE49-F238E27FC236}">
              <a16:creationId xmlns:a16="http://schemas.microsoft.com/office/drawing/2014/main" id="{D513F39D-BB79-406F-B80F-2FDA31538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555</xdr:row>
      <xdr:rowOff>227119</xdr:rowOff>
    </xdr:from>
    <xdr:ext cx="6273993" cy="2658956"/>
    <xdr:pic>
      <xdr:nvPicPr>
        <xdr:cNvPr id="864" name="図 863">
          <a:extLst>
            <a:ext uri="{FF2B5EF4-FFF2-40B4-BE49-F238E27FC236}">
              <a16:creationId xmlns:a16="http://schemas.microsoft.com/office/drawing/2014/main" id="{EB1F6561-DAC2-4DDD-904F-F677DABE4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803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567</xdr:row>
      <xdr:rowOff>171540</xdr:rowOff>
    </xdr:from>
    <xdr:ext cx="6134099" cy="1657258"/>
    <xdr:pic>
      <xdr:nvPicPr>
        <xdr:cNvPr id="865" name="図 864">
          <a:extLst>
            <a:ext uri="{FF2B5EF4-FFF2-40B4-BE49-F238E27FC236}">
              <a16:creationId xmlns:a16="http://schemas.microsoft.com/office/drawing/2014/main" id="{D7639841-8D90-449C-9329-0248C2361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605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866" name="図 865">
          <a:extLst>
            <a:ext uri="{FF2B5EF4-FFF2-40B4-BE49-F238E27FC236}">
              <a16:creationId xmlns:a16="http://schemas.microsoft.com/office/drawing/2014/main" id="{1A70D365-C7AF-4DAC-A9C0-019E98B65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867" name="図 866">
          <a:extLst>
            <a:ext uri="{FF2B5EF4-FFF2-40B4-BE49-F238E27FC236}">
              <a16:creationId xmlns:a16="http://schemas.microsoft.com/office/drawing/2014/main" id="{DA74E174-632F-431D-B2B9-6478042FA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868" name="図 867">
          <a:extLst>
            <a:ext uri="{FF2B5EF4-FFF2-40B4-BE49-F238E27FC236}">
              <a16:creationId xmlns:a16="http://schemas.microsoft.com/office/drawing/2014/main" id="{CCCBE8B0-EDB2-486E-BA7F-607978CC5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869" name="図 868">
          <a:extLst>
            <a:ext uri="{FF2B5EF4-FFF2-40B4-BE49-F238E27FC236}">
              <a16:creationId xmlns:a16="http://schemas.microsoft.com/office/drawing/2014/main" id="{3D05163C-E414-443F-BAE1-1B890E32E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870" name="図 869">
          <a:extLst>
            <a:ext uri="{FF2B5EF4-FFF2-40B4-BE49-F238E27FC236}">
              <a16:creationId xmlns:a16="http://schemas.microsoft.com/office/drawing/2014/main" id="{883030FF-8DC2-4289-A44A-42190DCA9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871" name="図 870">
          <a:extLst>
            <a:ext uri="{FF2B5EF4-FFF2-40B4-BE49-F238E27FC236}">
              <a16:creationId xmlns:a16="http://schemas.microsoft.com/office/drawing/2014/main" id="{8DD16058-2E20-4BAB-A808-A062017C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872" name="図 871">
          <a:extLst>
            <a:ext uri="{FF2B5EF4-FFF2-40B4-BE49-F238E27FC236}">
              <a16:creationId xmlns:a16="http://schemas.microsoft.com/office/drawing/2014/main" id="{9D81F6A0-685D-4015-A8AB-63B67711E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873" name="図 872">
          <a:extLst>
            <a:ext uri="{FF2B5EF4-FFF2-40B4-BE49-F238E27FC236}">
              <a16:creationId xmlns:a16="http://schemas.microsoft.com/office/drawing/2014/main" id="{577F7655-0077-4CEF-96E6-CF9576E18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874" name="図 873">
          <a:extLst>
            <a:ext uri="{FF2B5EF4-FFF2-40B4-BE49-F238E27FC236}">
              <a16:creationId xmlns:a16="http://schemas.microsoft.com/office/drawing/2014/main" id="{EF4B2DAC-9387-4FB1-99EC-08E931C7F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875" name="図 874">
          <a:extLst>
            <a:ext uri="{FF2B5EF4-FFF2-40B4-BE49-F238E27FC236}">
              <a16:creationId xmlns:a16="http://schemas.microsoft.com/office/drawing/2014/main" id="{749CA4A3-BD7A-4B3D-BC7C-43DF17960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876" name="図 875">
          <a:extLst>
            <a:ext uri="{FF2B5EF4-FFF2-40B4-BE49-F238E27FC236}">
              <a16:creationId xmlns:a16="http://schemas.microsoft.com/office/drawing/2014/main" id="{D21AD2AA-8A66-4165-AC4B-9DD55058C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877" name="図 876">
          <a:extLst>
            <a:ext uri="{FF2B5EF4-FFF2-40B4-BE49-F238E27FC236}">
              <a16:creationId xmlns:a16="http://schemas.microsoft.com/office/drawing/2014/main" id="{94D46582-D4ED-4D59-B088-A878AE76B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878" name="図 877">
          <a:extLst>
            <a:ext uri="{FF2B5EF4-FFF2-40B4-BE49-F238E27FC236}">
              <a16:creationId xmlns:a16="http://schemas.microsoft.com/office/drawing/2014/main" id="{0EFFAC9F-96BB-458B-8737-6EC56FFB5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879" name="図 878">
          <a:extLst>
            <a:ext uri="{FF2B5EF4-FFF2-40B4-BE49-F238E27FC236}">
              <a16:creationId xmlns:a16="http://schemas.microsoft.com/office/drawing/2014/main" id="{38D2F21A-EEDF-4EDE-A411-8146BEE65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580</xdr:row>
      <xdr:rowOff>227119</xdr:rowOff>
    </xdr:from>
    <xdr:ext cx="6273993" cy="2658956"/>
    <xdr:pic>
      <xdr:nvPicPr>
        <xdr:cNvPr id="880" name="図 879">
          <a:extLst>
            <a:ext uri="{FF2B5EF4-FFF2-40B4-BE49-F238E27FC236}">
              <a16:creationId xmlns:a16="http://schemas.microsoft.com/office/drawing/2014/main" id="{170D8387-0673-43FE-8212-AFC66CA0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592</xdr:row>
      <xdr:rowOff>171540</xdr:rowOff>
    </xdr:from>
    <xdr:ext cx="6134099" cy="1657258"/>
    <xdr:pic>
      <xdr:nvPicPr>
        <xdr:cNvPr id="881" name="図 880">
          <a:extLst>
            <a:ext uri="{FF2B5EF4-FFF2-40B4-BE49-F238E27FC236}">
              <a16:creationId xmlns:a16="http://schemas.microsoft.com/office/drawing/2014/main" id="{64F57658-E1D2-4AF0-8C77-D56C153FB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605</xdr:row>
      <xdr:rowOff>227119</xdr:rowOff>
    </xdr:from>
    <xdr:ext cx="6273993" cy="2658956"/>
    <xdr:pic>
      <xdr:nvPicPr>
        <xdr:cNvPr id="882" name="図 881">
          <a:extLst>
            <a:ext uri="{FF2B5EF4-FFF2-40B4-BE49-F238E27FC236}">
              <a16:creationId xmlns:a16="http://schemas.microsoft.com/office/drawing/2014/main" id="{A25E6F80-ABE7-47D8-8F4C-03B38C190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9899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617</xdr:row>
      <xdr:rowOff>171540</xdr:rowOff>
    </xdr:from>
    <xdr:ext cx="6134099" cy="1657258"/>
    <xdr:pic>
      <xdr:nvPicPr>
        <xdr:cNvPr id="883" name="図 882">
          <a:extLst>
            <a:ext uri="{FF2B5EF4-FFF2-40B4-BE49-F238E27FC236}">
              <a16:creationId xmlns:a16="http://schemas.microsoft.com/office/drawing/2014/main" id="{637DBCF2-5D92-4532-AC7F-0A51D4177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701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884" name="図 883">
          <a:extLst>
            <a:ext uri="{FF2B5EF4-FFF2-40B4-BE49-F238E27FC236}">
              <a16:creationId xmlns:a16="http://schemas.microsoft.com/office/drawing/2014/main" id="{F9A83DB5-D656-4E30-9FDD-D5F4F4F5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885" name="図 884">
          <a:extLst>
            <a:ext uri="{FF2B5EF4-FFF2-40B4-BE49-F238E27FC236}">
              <a16:creationId xmlns:a16="http://schemas.microsoft.com/office/drawing/2014/main" id="{D4254E36-6431-4917-A9AD-977B8C38F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886" name="図 885">
          <a:extLst>
            <a:ext uri="{FF2B5EF4-FFF2-40B4-BE49-F238E27FC236}">
              <a16:creationId xmlns:a16="http://schemas.microsoft.com/office/drawing/2014/main" id="{4E531C7C-4751-4D46-B7CF-DC6868CCA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887" name="図 886">
          <a:extLst>
            <a:ext uri="{FF2B5EF4-FFF2-40B4-BE49-F238E27FC236}">
              <a16:creationId xmlns:a16="http://schemas.microsoft.com/office/drawing/2014/main" id="{5D746DA3-66E8-4DAD-B0EB-AD4016EF2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888" name="図 887">
          <a:extLst>
            <a:ext uri="{FF2B5EF4-FFF2-40B4-BE49-F238E27FC236}">
              <a16:creationId xmlns:a16="http://schemas.microsoft.com/office/drawing/2014/main" id="{550608E0-E6EE-4058-B4E4-30488B0D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889" name="図 888">
          <a:extLst>
            <a:ext uri="{FF2B5EF4-FFF2-40B4-BE49-F238E27FC236}">
              <a16:creationId xmlns:a16="http://schemas.microsoft.com/office/drawing/2014/main" id="{52885A8C-1AD5-430B-8DA5-E2E68B003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890" name="図 889">
          <a:extLst>
            <a:ext uri="{FF2B5EF4-FFF2-40B4-BE49-F238E27FC236}">
              <a16:creationId xmlns:a16="http://schemas.microsoft.com/office/drawing/2014/main" id="{940BABAE-96B6-4B2C-8883-6DC8A5B78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891" name="図 890">
          <a:extLst>
            <a:ext uri="{FF2B5EF4-FFF2-40B4-BE49-F238E27FC236}">
              <a16:creationId xmlns:a16="http://schemas.microsoft.com/office/drawing/2014/main" id="{DA9C86D8-A438-46FB-900F-0C6E6B167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892" name="図 891">
          <a:extLst>
            <a:ext uri="{FF2B5EF4-FFF2-40B4-BE49-F238E27FC236}">
              <a16:creationId xmlns:a16="http://schemas.microsoft.com/office/drawing/2014/main" id="{92A14833-0E64-474B-A24C-206BB12A2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893" name="図 892">
          <a:extLst>
            <a:ext uri="{FF2B5EF4-FFF2-40B4-BE49-F238E27FC236}">
              <a16:creationId xmlns:a16="http://schemas.microsoft.com/office/drawing/2014/main" id="{3CB86F0A-2422-4651-8D5A-557B15A5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894" name="図 893">
          <a:extLst>
            <a:ext uri="{FF2B5EF4-FFF2-40B4-BE49-F238E27FC236}">
              <a16:creationId xmlns:a16="http://schemas.microsoft.com/office/drawing/2014/main" id="{865E743E-B162-445A-8E6F-53B6BBF01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895" name="図 894">
          <a:extLst>
            <a:ext uri="{FF2B5EF4-FFF2-40B4-BE49-F238E27FC236}">
              <a16:creationId xmlns:a16="http://schemas.microsoft.com/office/drawing/2014/main" id="{7665EB05-7FF8-4297-BF04-7B5179D96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896" name="図 895">
          <a:extLst>
            <a:ext uri="{FF2B5EF4-FFF2-40B4-BE49-F238E27FC236}">
              <a16:creationId xmlns:a16="http://schemas.microsoft.com/office/drawing/2014/main" id="{9BC85044-5553-4681-95C8-2CDA6F4AC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897" name="図 896">
          <a:extLst>
            <a:ext uri="{FF2B5EF4-FFF2-40B4-BE49-F238E27FC236}">
              <a16:creationId xmlns:a16="http://schemas.microsoft.com/office/drawing/2014/main" id="{8C084C99-96F3-476C-B5A0-843E484B4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655</xdr:row>
      <xdr:rowOff>227119</xdr:rowOff>
    </xdr:from>
    <xdr:ext cx="6273993" cy="2658956"/>
    <xdr:pic>
      <xdr:nvPicPr>
        <xdr:cNvPr id="898" name="図 897">
          <a:extLst>
            <a:ext uri="{FF2B5EF4-FFF2-40B4-BE49-F238E27FC236}">
              <a16:creationId xmlns:a16="http://schemas.microsoft.com/office/drawing/2014/main" id="{936E1CCF-3F2D-4D59-B0BA-F09226FFB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996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667</xdr:row>
      <xdr:rowOff>171540</xdr:rowOff>
    </xdr:from>
    <xdr:ext cx="6134099" cy="1657258"/>
    <xdr:pic>
      <xdr:nvPicPr>
        <xdr:cNvPr id="899" name="図 898">
          <a:extLst>
            <a:ext uri="{FF2B5EF4-FFF2-40B4-BE49-F238E27FC236}">
              <a16:creationId xmlns:a16="http://schemas.microsoft.com/office/drawing/2014/main" id="{DAE7E2E0-E958-4E06-930E-ADE481ED5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4798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900" name="図 899">
          <a:extLst>
            <a:ext uri="{FF2B5EF4-FFF2-40B4-BE49-F238E27FC236}">
              <a16:creationId xmlns:a16="http://schemas.microsoft.com/office/drawing/2014/main" id="{2559AB45-13F3-4BD4-8176-A70C6A75D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901" name="図 900">
          <a:extLst>
            <a:ext uri="{FF2B5EF4-FFF2-40B4-BE49-F238E27FC236}">
              <a16:creationId xmlns:a16="http://schemas.microsoft.com/office/drawing/2014/main" id="{AB5F1DEF-7405-4A8A-82F0-2884F977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902" name="図 901">
          <a:extLst>
            <a:ext uri="{FF2B5EF4-FFF2-40B4-BE49-F238E27FC236}">
              <a16:creationId xmlns:a16="http://schemas.microsoft.com/office/drawing/2014/main" id="{419E726B-26FA-45ED-930D-555511E09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903" name="図 902">
          <a:extLst>
            <a:ext uri="{FF2B5EF4-FFF2-40B4-BE49-F238E27FC236}">
              <a16:creationId xmlns:a16="http://schemas.microsoft.com/office/drawing/2014/main" id="{A11DFE8D-ACA6-4B0C-A9D9-673C3CDEF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904" name="図 903">
          <a:extLst>
            <a:ext uri="{FF2B5EF4-FFF2-40B4-BE49-F238E27FC236}">
              <a16:creationId xmlns:a16="http://schemas.microsoft.com/office/drawing/2014/main" id="{B6DBC896-ECC8-45A8-870B-9721B5BD3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905" name="図 904">
          <a:extLst>
            <a:ext uri="{FF2B5EF4-FFF2-40B4-BE49-F238E27FC236}">
              <a16:creationId xmlns:a16="http://schemas.microsoft.com/office/drawing/2014/main" id="{0E7EDC41-8536-4A50-87C4-CF0B1BB00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906" name="図 905">
          <a:extLst>
            <a:ext uri="{FF2B5EF4-FFF2-40B4-BE49-F238E27FC236}">
              <a16:creationId xmlns:a16="http://schemas.microsoft.com/office/drawing/2014/main" id="{7C013D17-A675-4889-BDB0-FF74509DC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907" name="図 906">
          <a:extLst>
            <a:ext uri="{FF2B5EF4-FFF2-40B4-BE49-F238E27FC236}">
              <a16:creationId xmlns:a16="http://schemas.microsoft.com/office/drawing/2014/main" id="{EC493BF7-1110-4195-8D1A-323081AB8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908" name="図 907">
          <a:extLst>
            <a:ext uri="{FF2B5EF4-FFF2-40B4-BE49-F238E27FC236}">
              <a16:creationId xmlns:a16="http://schemas.microsoft.com/office/drawing/2014/main" id="{FA6B3CCC-498C-44FE-89C8-EB4A4CAEB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909" name="図 908">
          <a:extLst>
            <a:ext uri="{FF2B5EF4-FFF2-40B4-BE49-F238E27FC236}">
              <a16:creationId xmlns:a16="http://schemas.microsoft.com/office/drawing/2014/main" id="{C5AFD1FC-653A-4EF9-8A26-F445EE979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910" name="図 909">
          <a:extLst>
            <a:ext uri="{FF2B5EF4-FFF2-40B4-BE49-F238E27FC236}">
              <a16:creationId xmlns:a16="http://schemas.microsoft.com/office/drawing/2014/main" id="{24F95996-FBBF-47A7-8AE2-8AAFE37EC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911" name="図 910">
          <a:extLst>
            <a:ext uri="{FF2B5EF4-FFF2-40B4-BE49-F238E27FC236}">
              <a16:creationId xmlns:a16="http://schemas.microsoft.com/office/drawing/2014/main" id="{AD914678-5490-48B9-A805-CA0EB7C2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912" name="図 911">
          <a:extLst>
            <a:ext uri="{FF2B5EF4-FFF2-40B4-BE49-F238E27FC236}">
              <a16:creationId xmlns:a16="http://schemas.microsoft.com/office/drawing/2014/main" id="{03BF2C1D-C1F8-4ED2-9DF7-6C553A634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913" name="図 912">
          <a:extLst>
            <a:ext uri="{FF2B5EF4-FFF2-40B4-BE49-F238E27FC236}">
              <a16:creationId xmlns:a16="http://schemas.microsoft.com/office/drawing/2014/main" id="{85C13CD1-F605-4763-BD1F-7BBCA112C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705</xdr:row>
      <xdr:rowOff>227119</xdr:rowOff>
    </xdr:from>
    <xdr:ext cx="6273993" cy="2658956"/>
    <xdr:pic>
      <xdr:nvPicPr>
        <xdr:cNvPr id="914" name="図 913">
          <a:extLst>
            <a:ext uri="{FF2B5EF4-FFF2-40B4-BE49-F238E27FC236}">
              <a16:creationId xmlns:a16="http://schemas.microsoft.com/office/drawing/2014/main" id="{B101C3B4-F18C-4207-96A2-BA56C263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4093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717</xdr:row>
      <xdr:rowOff>171540</xdr:rowOff>
    </xdr:from>
    <xdr:ext cx="6134099" cy="1657258"/>
    <xdr:pic>
      <xdr:nvPicPr>
        <xdr:cNvPr id="915" name="図 914">
          <a:extLst>
            <a:ext uri="{FF2B5EF4-FFF2-40B4-BE49-F238E27FC236}">
              <a16:creationId xmlns:a16="http://schemas.microsoft.com/office/drawing/2014/main" id="{1ED35A42-7150-44A6-BF80-98505CB63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6895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916" name="図 915">
          <a:extLst>
            <a:ext uri="{FF2B5EF4-FFF2-40B4-BE49-F238E27FC236}">
              <a16:creationId xmlns:a16="http://schemas.microsoft.com/office/drawing/2014/main" id="{2CD8A22C-3CCC-4736-AAFC-CFB12D550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917" name="図 916">
          <a:extLst>
            <a:ext uri="{FF2B5EF4-FFF2-40B4-BE49-F238E27FC236}">
              <a16:creationId xmlns:a16="http://schemas.microsoft.com/office/drawing/2014/main" id="{02BEE00F-F295-458F-8E84-2867E0520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918" name="図 917">
          <a:extLst>
            <a:ext uri="{FF2B5EF4-FFF2-40B4-BE49-F238E27FC236}">
              <a16:creationId xmlns:a16="http://schemas.microsoft.com/office/drawing/2014/main" id="{D14E1337-2D97-464F-B85C-A6F540033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919" name="図 918">
          <a:extLst>
            <a:ext uri="{FF2B5EF4-FFF2-40B4-BE49-F238E27FC236}">
              <a16:creationId xmlns:a16="http://schemas.microsoft.com/office/drawing/2014/main" id="{55B7039C-9B90-481D-8078-9E37580C3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920" name="図 919">
          <a:extLst>
            <a:ext uri="{FF2B5EF4-FFF2-40B4-BE49-F238E27FC236}">
              <a16:creationId xmlns:a16="http://schemas.microsoft.com/office/drawing/2014/main" id="{77783C0B-D807-413C-ACA9-D09F4ACA8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921" name="図 920">
          <a:extLst>
            <a:ext uri="{FF2B5EF4-FFF2-40B4-BE49-F238E27FC236}">
              <a16:creationId xmlns:a16="http://schemas.microsoft.com/office/drawing/2014/main" id="{9CE20563-AD47-4568-A5A1-912CF10D0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922" name="図 921">
          <a:extLst>
            <a:ext uri="{FF2B5EF4-FFF2-40B4-BE49-F238E27FC236}">
              <a16:creationId xmlns:a16="http://schemas.microsoft.com/office/drawing/2014/main" id="{0A38CDAB-62F3-4F7E-A72B-F285061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923" name="図 922">
          <a:extLst>
            <a:ext uri="{FF2B5EF4-FFF2-40B4-BE49-F238E27FC236}">
              <a16:creationId xmlns:a16="http://schemas.microsoft.com/office/drawing/2014/main" id="{4149BFA5-7195-4867-ADFA-92AB3A4A1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924" name="図 923">
          <a:extLst>
            <a:ext uri="{FF2B5EF4-FFF2-40B4-BE49-F238E27FC236}">
              <a16:creationId xmlns:a16="http://schemas.microsoft.com/office/drawing/2014/main" id="{35CDFA0C-EF97-4E48-BF1E-CE40DFA9E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925" name="図 924">
          <a:extLst>
            <a:ext uri="{FF2B5EF4-FFF2-40B4-BE49-F238E27FC236}">
              <a16:creationId xmlns:a16="http://schemas.microsoft.com/office/drawing/2014/main" id="{C619F8C0-C40D-4796-A414-3BA202DB2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926" name="図 925">
          <a:extLst>
            <a:ext uri="{FF2B5EF4-FFF2-40B4-BE49-F238E27FC236}">
              <a16:creationId xmlns:a16="http://schemas.microsoft.com/office/drawing/2014/main" id="{D05C89C6-4CB4-43CA-ABCC-4C0F01D61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927" name="図 926">
          <a:extLst>
            <a:ext uri="{FF2B5EF4-FFF2-40B4-BE49-F238E27FC236}">
              <a16:creationId xmlns:a16="http://schemas.microsoft.com/office/drawing/2014/main" id="{287E9B8C-2128-4D14-A512-5FE48082F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928" name="図 927">
          <a:extLst>
            <a:ext uri="{FF2B5EF4-FFF2-40B4-BE49-F238E27FC236}">
              <a16:creationId xmlns:a16="http://schemas.microsoft.com/office/drawing/2014/main" id="{B045A756-6D1B-4FD1-AF0D-F03248EF5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929" name="図 928">
          <a:extLst>
            <a:ext uri="{FF2B5EF4-FFF2-40B4-BE49-F238E27FC236}">
              <a16:creationId xmlns:a16="http://schemas.microsoft.com/office/drawing/2014/main" id="{5FBA859E-5E5A-443F-98FC-C70A154EA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755</xdr:row>
      <xdr:rowOff>227119</xdr:rowOff>
    </xdr:from>
    <xdr:ext cx="6273993" cy="2658956"/>
    <xdr:pic>
      <xdr:nvPicPr>
        <xdr:cNvPr id="930" name="図 929">
          <a:extLst>
            <a:ext uri="{FF2B5EF4-FFF2-40B4-BE49-F238E27FC236}">
              <a16:creationId xmlns:a16="http://schemas.microsoft.com/office/drawing/2014/main" id="{0E155ED7-630C-44D4-A517-6455B804A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6190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767</xdr:row>
      <xdr:rowOff>171540</xdr:rowOff>
    </xdr:from>
    <xdr:ext cx="6134099" cy="1657258"/>
    <xdr:pic>
      <xdr:nvPicPr>
        <xdr:cNvPr id="931" name="図 930">
          <a:extLst>
            <a:ext uri="{FF2B5EF4-FFF2-40B4-BE49-F238E27FC236}">
              <a16:creationId xmlns:a16="http://schemas.microsoft.com/office/drawing/2014/main" id="{E23FC8F1-B788-47D2-9538-7074C3FDD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8992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932" name="図 931">
          <a:extLst>
            <a:ext uri="{FF2B5EF4-FFF2-40B4-BE49-F238E27FC236}">
              <a16:creationId xmlns:a16="http://schemas.microsoft.com/office/drawing/2014/main" id="{5CE6BFC7-04FF-44B8-8337-283102D8B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933" name="図 932">
          <a:extLst>
            <a:ext uri="{FF2B5EF4-FFF2-40B4-BE49-F238E27FC236}">
              <a16:creationId xmlns:a16="http://schemas.microsoft.com/office/drawing/2014/main" id="{633C9464-495B-47AE-B10F-860569B78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934" name="図 933">
          <a:extLst>
            <a:ext uri="{FF2B5EF4-FFF2-40B4-BE49-F238E27FC236}">
              <a16:creationId xmlns:a16="http://schemas.microsoft.com/office/drawing/2014/main" id="{4BD51BC0-4B12-45E4-8A9B-770AC3331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935" name="図 934">
          <a:extLst>
            <a:ext uri="{FF2B5EF4-FFF2-40B4-BE49-F238E27FC236}">
              <a16:creationId xmlns:a16="http://schemas.microsoft.com/office/drawing/2014/main" id="{CF9C5D46-8F8A-49B8-A54B-2BD2F607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936" name="図 935">
          <a:extLst>
            <a:ext uri="{FF2B5EF4-FFF2-40B4-BE49-F238E27FC236}">
              <a16:creationId xmlns:a16="http://schemas.microsoft.com/office/drawing/2014/main" id="{C4C1371A-2208-4D6E-913F-8FD2BCFCF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937" name="図 936">
          <a:extLst>
            <a:ext uri="{FF2B5EF4-FFF2-40B4-BE49-F238E27FC236}">
              <a16:creationId xmlns:a16="http://schemas.microsoft.com/office/drawing/2014/main" id="{82B3BD82-13AF-4126-BFB1-BE0E28269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938" name="図 937">
          <a:extLst>
            <a:ext uri="{FF2B5EF4-FFF2-40B4-BE49-F238E27FC236}">
              <a16:creationId xmlns:a16="http://schemas.microsoft.com/office/drawing/2014/main" id="{2D3B5D9F-C27E-44B1-A9FE-7E96AF9A1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939" name="図 938">
          <a:extLst>
            <a:ext uri="{FF2B5EF4-FFF2-40B4-BE49-F238E27FC236}">
              <a16:creationId xmlns:a16="http://schemas.microsoft.com/office/drawing/2014/main" id="{C022A45C-A371-496A-B5F0-CC0343AB0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940" name="図 939">
          <a:extLst>
            <a:ext uri="{FF2B5EF4-FFF2-40B4-BE49-F238E27FC236}">
              <a16:creationId xmlns:a16="http://schemas.microsoft.com/office/drawing/2014/main" id="{C2D94EEB-819C-4330-A377-FA6EC2223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941" name="図 940">
          <a:extLst>
            <a:ext uri="{FF2B5EF4-FFF2-40B4-BE49-F238E27FC236}">
              <a16:creationId xmlns:a16="http://schemas.microsoft.com/office/drawing/2014/main" id="{5B29F4C7-7A20-4B5D-B245-6033F1802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942" name="図 941">
          <a:extLst>
            <a:ext uri="{FF2B5EF4-FFF2-40B4-BE49-F238E27FC236}">
              <a16:creationId xmlns:a16="http://schemas.microsoft.com/office/drawing/2014/main" id="{256F0266-E3F6-4FC5-8DB6-1F770F7B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943" name="図 942">
          <a:extLst>
            <a:ext uri="{FF2B5EF4-FFF2-40B4-BE49-F238E27FC236}">
              <a16:creationId xmlns:a16="http://schemas.microsoft.com/office/drawing/2014/main" id="{73E7501B-646B-4680-A870-3F112EAF3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944" name="図 943">
          <a:extLst>
            <a:ext uri="{FF2B5EF4-FFF2-40B4-BE49-F238E27FC236}">
              <a16:creationId xmlns:a16="http://schemas.microsoft.com/office/drawing/2014/main" id="{495E2920-18B1-4AC5-910E-E01B1BFF5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945" name="図 944">
          <a:extLst>
            <a:ext uri="{FF2B5EF4-FFF2-40B4-BE49-F238E27FC236}">
              <a16:creationId xmlns:a16="http://schemas.microsoft.com/office/drawing/2014/main" id="{2B9F021E-980C-4F71-8FEE-F6D9C47F4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630</xdr:row>
      <xdr:rowOff>227119</xdr:rowOff>
    </xdr:from>
    <xdr:ext cx="6273993" cy="2658956"/>
    <xdr:pic>
      <xdr:nvPicPr>
        <xdr:cNvPr id="946" name="図 945">
          <a:extLst>
            <a:ext uri="{FF2B5EF4-FFF2-40B4-BE49-F238E27FC236}">
              <a16:creationId xmlns:a16="http://schemas.microsoft.com/office/drawing/2014/main" id="{75641DA0-830E-46B5-99BC-4173FAC33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642</xdr:row>
      <xdr:rowOff>171540</xdr:rowOff>
    </xdr:from>
    <xdr:ext cx="6134099" cy="1657258"/>
    <xdr:pic>
      <xdr:nvPicPr>
        <xdr:cNvPr id="947" name="図 946">
          <a:extLst>
            <a:ext uri="{FF2B5EF4-FFF2-40B4-BE49-F238E27FC236}">
              <a16:creationId xmlns:a16="http://schemas.microsoft.com/office/drawing/2014/main" id="{32ED67B3-2BF1-461A-9B2D-ABAAFD919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655</xdr:row>
      <xdr:rowOff>227119</xdr:rowOff>
    </xdr:from>
    <xdr:ext cx="6273993" cy="2658956"/>
    <xdr:pic>
      <xdr:nvPicPr>
        <xdr:cNvPr id="948" name="図 947">
          <a:extLst>
            <a:ext uri="{FF2B5EF4-FFF2-40B4-BE49-F238E27FC236}">
              <a16:creationId xmlns:a16="http://schemas.microsoft.com/office/drawing/2014/main" id="{C95BD093-1782-45FA-A349-F4E3F39DC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996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667</xdr:row>
      <xdr:rowOff>171540</xdr:rowOff>
    </xdr:from>
    <xdr:ext cx="6134099" cy="1657258"/>
    <xdr:pic>
      <xdr:nvPicPr>
        <xdr:cNvPr id="949" name="図 948">
          <a:extLst>
            <a:ext uri="{FF2B5EF4-FFF2-40B4-BE49-F238E27FC236}">
              <a16:creationId xmlns:a16="http://schemas.microsoft.com/office/drawing/2014/main" id="{DD9B3D30-737E-47E2-9DD2-211805AE9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4798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950" name="図 949">
          <a:extLst>
            <a:ext uri="{FF2B5EF4-FFF2-40B4-BE49-F238E27FC236}">
              <a16:creationId xmlns:a16="http://schemas.microsoft.com/office/drawing/2014/main" id="{A1241965-67DB-4852-AF31-84ED22634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951" name="図 950">
          <a:extLst>
            <a:ext uri="{FF2B5EF4-FFF2-40B4-BE49-F238E27FC236}">
              <a16:creationId xmlns:a16="http://schemas.microsoft.com/office/drawing/2014/main" id="{45D04ABE-D408-4260-8C18-3713BC945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952" name="図 951">
          <a:extLst>
            <a:ext uri="{FF2B5EF4-FFF2-40B4-BE49-F238E27FC236}">
              <a16:creationId xmlns:a16="http://schemas.microsoft.com/office/drawing/2014/main" id="{8D94ABAA-A7E6-45F9-BAF9-B2A7D4B4C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953" name="図 952">
          <a:extLst>
            <a:ext uri="{FF2B5EF4-FFF2-40B4-BE49-F238E27FC236}">
              <a16:creationId xmlns:a16="http://schemas.microsoft.com/office/drawing/2014/main" id="{7273AAF9-7E2C-445B-9970-5D3802348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954" name="図 953">
          <a:extLst>
            <a:ext uri="{FF2B5EF4-FFF2-40B4-BE49-F238E27FC236}">
              <a16:creationId xmlns:a16="http://schemas.microsoft.com/office/drawing/2014/main" id="{C9CC1933-1FF8-4DB9-869A-BC760DC74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955" name="図 954">
          <a:extLst>
            <a:ext uri="{FF2B5EF4-FFF2-40B4-BE49-F238E27FC236}">
              <a16:creationId xmlns:a16="http://schemas.microsoft.com/office/drawing/2014/main" id="{507C8BEE-945E-4E17-AF3D-CA38FC4F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956" name="図 955">
          <a:extLst>
            <a:ext uri="{FF2B5EF4-FFF2-40B4-BE49-F238E27FC236}">
              <a16:creationId xmlns:a16="http://schemas.microsoft.com/office/drawing/2014/main" id="{CD93C1A9-F5CE-432A-A2E2-6EDE8B997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957" name="図 956">
          <a:extLst>
            <a:ext uri="{FF2B5EF4-FFF2-40B4-BE49-F238E27FC236}">
              <a16:creationId xmlns:a16="http://schemas.microsoft.com/office/drawing/2014/main" id="{BA95DD3D-43F3-484F-99B5-0845BFE1A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958" name="図 957">
          <a:extLst>
            <a:ext uri="{FF2B5EF4-FFF2-40B4-BE49-F238E27FC236}">
              <a16:creationId xmlns:a16="http://schemas.microsoft.com/office/drawing/2014/main" id="{D3E57A5C-6615-49C0-A6F6-F9D7B0355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959" name="図 958">
          <a:extLst>
            <a:ext uri="{FF2B5EF4-FFF2-40B4-BE49-F238E27FC236}">
              <a16:creationId xmlns:a16="http://schemas.microsoft.com/office/drawing/2014/main" id="{01814849-4381-4F73-BAD8-8F3FA3CA1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960" name="図 959">
          <a:extLst>
            <a:ext uri="{FF2B5EF4-FFF2-40B4-BE49-F238E27FC236}">
              <a16:creationId xmlns:a16="http://schemas.microsoft.com/office/drawing/2014/main" id="{C4E7A5EC-5587-4B5A-A24C-BD86680E1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961" name="図 960">
          <a:extLst>
            <a:ext uri="{FF2B5EF4-FFF2-40B4-BE49-F238E27FC236}">
              <a16:creationId xmlns:a16="http://schemas.microsoft.com/office/drawing/2014/main" id="{BB3DCFF4-E43A-49A2-A584-5771D0EE0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962" name="図 961">
          <a:extLst>
            <a:ext uri="{FF2B5EF4-FFF2-40B4-BE49-F238E27FC236}">
              <a16:creationId xmlns:a16="http://schemas.microsoft.com/office/drawing/2014/main" id="{A951279A-37E4-4F9E-94F7-C35B7913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963" name="図 962">
          <a:extLst>
            <a:ext uri="{FF2B5EF4-FFF2-40B4-BE49-F238E27FC236}">
              <a16:creationId xmlns:a16="http://schemas.microsoft.com/office/drawing/2014/main" id="{FB738916-FD62-4EEE-AB35-903F4399F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680</xdr:row>
      <xdr:rowOff>227119</xdr:rowOff>
    </xdr:from>
    <xdr:ext cx="6273993" cy="2658956"/>
    <xdr:pic>
      <xdr:nvPicPr>
        <xdr:cNvPr id="964" name="図 963">
          <a:extLst>
            <a:ext uri="{FF2B5EF4-FFF2-40B4-BE49-F238E27FC236}">
              <a16:creationId xmlns:a16="http://schemas.microsoft.com/office/drawing/2014/main" id="{AAEDE58F-ED9B-462A-8E02-566E28136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692</xdr:row>
      <xdr:rowOff>171540</xdr:rowOff>
    </xdr:from>
    <xdr:ext cx="6134099" cy="1657258"/>
    <xdr:pic>
      <xdr:nvPicPr>
        <xdr:cNvPr id="965" name="図 964">
          <a:extLst>
            <a:ext uri="{FF2B5EF4-FFF2-40B4-BE49-F238E27FC236}">
              <a16:creationId xmlns:a16="http://schemas.microsoft.com/office/drawing/2014/main" id="{1B742614-2A8C-4E68-8D5B-8E76779E4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705</xdr:row>
      <xdr:rowOff>227119</xdr:rowOff>
    </xdr:from>
    <xdr:ext cx="6273993" cy="2658956"/>
    <xdr:pic>
      <xdr:nvPicPr>
        <xdr:cNvPr id="966" name="図 965">
          <a:extLst>
            <a:ext uri="{FF2B5EF4-FFF2-40B4-BE49-F238E27FC236}">
              <a16:creationId xmlns:a16="http://schemas.microsoft.com/office/drawing/2014/main" id="{07C41628-DABC-4E9F-B9CE-7E6DA64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4093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717</xdr:row>
      <xdr:rowOff>171540</xdr:rowOff>
    </xdr:from>
    <xdr:ext cx="6134099" cy="1657258"/>
    <xdr:pic>
      <xdr:nvPicPr>
        <xdr:cNvPr id="967" name="図 966">
          <a:extLst>
            <a:ext uri="{FF2B5EF4-FFF2-40B4-BE49-F238E27FC236}">
              <a16:creationId xmlns:a16="http://schemas.microsoft.com/office/drawing/2014/main" id="{B434554A-4A5B-411C-BB77-F809474C7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6895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968" name="図 967">
          <a:extLst>
            <a:ext uri="{FF2B5EF4-FFF2-40B4-BE49-F238E27FC236}">
              <a16:creationId xmlns:a16="http://schemas.microsoft.com/office/drawing/2014/main" id="{624D8ACF-FA1A-4515-8A0F-C26791D56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969" name="図 968">
          <a:extLst>
            <a:ext uri="{FF2B5EF4-FFF2-40B4-BE49-F238E27FC236}">
              <a16:creationId xmlns:a16="http://schemas.microsoft.com/office/drawing/2014/main" id="{4215970A-CC1C-4199-82C5-7F28A8985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970" name="図 969">
          <a:extLst>
            <a:ext uri="{FF2B5EF4-FFF2-40B4-BE49-F238E27FC236}">
              <a16:creationId xmlns:a16="http://schemas.microsoft.com/office/drawing/2014/main" id="{01B603D0-FD10-45E3-B3BF-7ACBC4EB3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971" name="図 970">
          <a:extLst>
            <a:ext uri="{FF2B5EF4-FFF2-40B4-BE49-F238E27FC236}">
              <a16:creationId xmlns:a16="http://schemas.microsoft.com/office/drawing/2014/main" id="{DEAAA9C9-1344-4BFC-9030-D841A556D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972" name="図 971">
          <a:extLst>
            <a:ext uri="{FF2B5EF4-FFF2-40B4-BE49-F238E27FC236}">
              <a16:creationId xmlns:a16="http://schemas.microsoft.com/office/drawing/2014/main" id="{6847EDA2-1650-4B60-B57F-F977AE9E8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973" name="図 972">
          <a:extLst>
            <a:ext uri="{FF2B5EF4-FFF2-40B4-BE49-F238E27FC236}">
              <a16:creationId xmlns:a16="http://schemas.microsoft.com/office/drawing/2014/main" id="{D7B71B36-0AF8-47D6-B404-6BEE88363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974" name="図 973">
          <a:extLst>
            <a:ext uri="{FF2B5EF4-FFF2-40B4-BE49-F238E27FC236}">
              <a16:creationId xmlns:a16="http://schemas.microsoft.com/office/drawing/2014/main" id="{F6373D79-BCF3-44BF-A0DD-3CD3D62B4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975" name="図 974">
          <a:extLst>
            <a:ext uri="{FF2B5EF4-FFF2-40B4-BE49-F238E27FC236}">
              <a16:creationId xmlns:a16="http://schemas.microsoft.com/office/drawing/2014/main" id="{3151313E-C411-4E00-9035-6B4E8237C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976" name="図 975">
          <a:extLst>
            <a:ext uri="{FF2B5EF4-FFF2-40B4-BE49-F238E27FC236}">
              <a16:creationId xmlns:a16="http://schemas.microsoft.com/office/drawing/2014/main" id="{82AA0BA6-4409-451D-BDF1-AB833D971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977" name="図 976">
          <a:extLst>
            <a:ext uri="{FF2B5EF4-FFF2-40B4-BE49-F238E27FC236}">
              <a16:creationId xmlns:a16="http://schemas.microsoft.com/office/drawing/2014/main" id="{75E8AFEF-9DA6-4F91-A674-7D7BA316C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978" name="図 977">
          <a:extLst>
            <a:ext uri="{FF2B5EF4-FFF2-40B4-BE49-F238E27FC236}">
              <a16:creationId xmlns:a16="http://schemas.microsoft.com/office/drawing/2014/main" id="{31FB744E-D13F-4CD3-8DEB-DF866BA55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979" name="図 978">
          <a:extLst>
            <a:ext uri="{FF2B5EF4-FFF2-40B4-BE49-F238E27FC236}">
              <a16:creationId xmlns:a16="http://schemas.microsoft.com/office/drawing/2014/main" id="{F381D0A6-C3FE-4B7E-9D37-E665508DC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980" name="図 979">
          <a:extLst>
            <a:ext uri="{FF2B5EF4-FFF2-40B4-BE49-F238E27FC236}">
              <a16:creationId xmlns:a16="http://schemas.microsoft.com/office/drawing/2014/main" id="{9AE07DCC-297B-4ADB-B15D-6BB4E15EE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981" name="図 980">
          <a:extLst>
            <a:ext uri="{FF2B5EF4-FFF2-40B4-BE49-F238E27FC236}">
              <a16:creationId xmlns:a16="http://schemas.microsoft.com/office/drawing/2014/main" id="{8421B9C8-A67F-42F0-872C-875815843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755</xdr:row>
      <xdr:rowOff>227119</xdr:rowOff>
    </xdr:from>
    <xdr:ext cx="6273993" cy="2658956"/>
    <xdr:pic>
      <xdr:nvPicPr>
        <xdr:cNvPr id="982" name="図 981">
          <a:extLst>
            <a:ext uri="{FF2B5EF4-FFF2-40B4-BE49-F238E27FC236}">
              <a16:creationId xmlns:a16="http://schemas.microsoft.com/office/drawing/2014/main" id="{1BBB716B-69C0-4FE5-BE25-0AC07629A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6190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767</xdr:row>
      <xdr:rowOff>171540</xdr:rowOff>
    </xdr:from>
    <xdr:ext cx="6134099" cy="1657258"/>
    <xdr:pic>
      <xdr:nvPicPr>
        <xdr:cNvPr id="983" name="図 982">
          <a:extLst>
            <a:ext uri="{FF2B5EF4-FFF2-40B4-BE49-F238E27FC236}">
              <a16:creationId xmlns:a16="http://schemas.microsoft.com/office/drawing/2014/main" id="{C6EB07AF-0977-4B12-A67D-EF77D2EC3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8992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984" name="図 983">
          <a:extLst>
            <a:ext uri="{FF2B5EF4-FFF2-40B4-BE49-F238E27FC236}">
              <a16:creationId xmlns:a16="http://schemas.microsoft.com/office/drawing/2014/main" id="{78B2F119-640C-48ED-B41C-F46685AF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985" name="図 984">
          <a:extLst>
            <a:ext uri="{FF2B5EF4-FFF2-40B4-BE49-F238E27FC236}">
              <a16:creationId xmlns:a16="http://schemas.microsoft.com/office/drawing/2014/main" id="{5C9DA6E8-DE31-48B1-A1BC-F9A444B93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986" name="図 985">
          <a:extLst>
            <a:ext uri="{FF2B5EF4-FFF2-40B4-BE49-F238E27FC236}">
              <a16:creationId xmlns:a16="http://schemas.microsoft.com/office/drawing/2014/main" id="{4AE60D13-DEE7-45D9-B35A-BFD5CCB4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987" name="図 986">
          <a:extLst>
            <a:ext uri="{FF2B5EF4-FFF2-40B4-BE49-F238E27FC236}">
              <a16:creationId xmlns:a16="http://schemas.microsoft.com/office/drawing/2014/main" id="{361585E5-49BD-46FC-9B77-749D13360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988" name="図 987">
          <a:extLst>
            <a:ext uri="{FF2B5EF4-FFF2-40B4-BE49-F238E27FC236}">
              <a16:creationId xmlns:a16="http://schemas.microsoft.com/office/drawing/2014/main" id="{078CC1A0-8132-43C2-AA13-B6FE2CA13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989" name="図 988">
          <a:extLst>
            <a:ext uri="{FF2B5EF4-FFF2-40B4-BE49-F238E27FC236}">
              <a16:creationId xmlns:a16="http://schemas.microsoft.com/office/drawing/2014/main" id="{5208E4B6-993D-4F9F-A45A-793F6E2E4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990" name="図 989">
          <a:extLst>
            <a:ext uri="{FF2B5EF4-FFF2-40B4-BE49-F238E27FC236}">
              <a16:creationId xmlns:a16="http://schemas.microsoft.com/office/drawing/2014/main" id="{9248E99E-1DAF-4FCD-98FB-0AFA8FC82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991" name="図 990">
          <a:extLst>
            <a:ext uri="{FF2B5EF4-FFF2-40B4-BE49-F238E27FC236}">
              <a16:creationId xmlns:a16="http://schemas.microsoft.com/office/drawing/2014/main" id="{5C7B3716-7011-4BB1-8F36-979E3D5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992" name="図 991">
          <a:extLst>
            <a:ext uri="{FF2B5EF4-FFF2-40B4-BE49-F238E27FC236}">
              <a16:creationId xmlns:a16="http://schemas.microsoft.com/office/drawing/2014/main" id="{30DA0E07-BDFD-48F7-8F57-9F235533C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993" name="図 992">
          <a:extLst>
            <a:ext uri="{FF2B5EF4-FFF2-40B4-BE49-F238E27FC236}">
              <a16:creationId xmlns:a16="http://schemas.microsoft.com/office/drawing/2014/main" id="{4E9F9E38-3132-47B5-98F1-224734CF7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994" name="図 993">
          <a:extLst>
            <a:ext uri="{FF2B5EF4-FFF2-40B4-BE49-F238E27FC236}">
              <a16:creationId xmlns:a16="http://schemas.microsoft.com/office/drawing/2014/main" id="{FC735CFD-ED4A-41B7-A68B-0412B93B4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995" name="図 994">
          <a:extLst>
            <a:ext uri="{FF2B5EF4-FFF2-40B4-BE49-F238E27FC236}">
              <a16:creationId xmlns:a16="http://schemas.microsoft.com/office/drawing/2014/main" id="{05431907-968C-44A8-93A0-5948ED75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996" name="図 995">
          <a:extLst>
            <a:ext uri="{FF2B5EF4-FFF2-40B4-BE49-F238E27FC236}">
              <a16:creationId xmlns:a16="http://schemas.microsoft.com/office/drawing/2014/main" id="{AE955FA9-20E8-43A0-941D-7F3A63DA0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997" name="図 996">
          <a:extLst>
            <a:ext uri="{FF2B5EF4-FFF2-40B4-BE49-F238E27FC236}">
              <a16:creationId xmlns:a16="http://schemas.microsoft.com/office/drawing/2014/main" id="{E071A0C2-8F30-40B3-B848-057D7DFA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730</xdr:row>
      <xdr:rowOff>227119</xdr:rowOff>
    </xdr:from>
    <xdr:ext cx="6273993" cy="2658956"/>
    <xdr:pic>
      <xdr:nvPicPr>
        <xdr:cNvPr id="998" name="図 997">
          <a:extLst>
            <a:ext uri="{FF2B5EF4-FFF2-40B4-BE49-F238E27FC236}">
              <a16:creationId xmlns:a16="http://schemas.microsoft.com/office/drawing/2014/main" id="{B8BCA113-3A38-4A79-B212-9E99C45C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742</xdr:row>
      <xdr:rowOff>171540</xdr:rowOff>
    </xdr:from>
    <xdr:ext cx="6134099" cy="1657258"/>
    <xdr:pic>
      <xdr:nvPicPr>
        <xdr:cNvPr id="999" name="図 998">
          <a:extLst>
            <a:ext uri="{FF2B5EF4-FFF2-40B4-BE49-F238E27FC236}">
              <a16:creationId xmlns:a16="http://schemas.microsoft.com/office/drawing/2014/main" id="{E5521F6B-6A20-446B-B2C5-DDFE83B3A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755</xdr:row>
      <xdr:rowOff>227119</xdr:rowOff>
    </xdr:from>
    <xdr:ext cx="6273993" cy="2658956"/>
    <xdr:pic>
      <xdr:nvPicPr>
        <xdr:cNvPr id="1000" name="図 999">
          <a:extLst>
            <a:ext uri="{FF2B5EF4-FFF2-40B4-BE49-F238E27FC236}">
              <a16:creationId xmlns:a16="http://schemas.microsoft.com/office/drawing/2014/main" id="{7730F9AD-0A53-48A0-A693-E61D647E6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6190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767</xdr:row>
      <xdr:rowOff>171540</xdr:rowOff>
    </xdr:from>
    <xdr:ext cx="6134099" cy="1657258"/>
    <xdr:pic>
      <xdr:nvPicPr>
        <xdr:cNvPr id="1001" name="図 1000">
          <a:extLst>
            <a:ext uri="{FF2B5EF4-FFF2-40B4-BE49-F238E27FC236}">
              <a16:creationId xmlns:a16="http://schemas.microsoft.com/office/drawing/2014/main" id="{876C3D84-A3D5-4BB3-82F7-706362F3A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8992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1002" name="図 1001">
          <a:extLst>
            <a:ext uri="{FF2B5EF4-FFF2-40B4-BE49-F238E27FC236}">
              <a16:creationId xmlns:a16="http://schemas.microsoft.com/office/drawing/2014/main" id="{E4889286-51B6-4D7F-A1F6-66E767752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1003" name="図 1002">
          <a:extLst>
            <a:ext uri="{FF2B5EF4-FFF2-40B4-BE49-F238E27FC236}">
              <a16:creationId xmlns:a16="http://schemas.microsoft.com/office/drawing/2014/main" id="{1DDB7B70-7512-4402-B42E-3E54392B9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1004" name="図 1003">
          <a:extLst>
            <a:ext uri="{FF2B5EF4-FFF2-40B4-BE49-F238E27FC236}">
              <a16:creationId xmlns:a16="http://schemas.microsoft.com/office/drawing/2014/main" id="{6A6EDEC8-F68E-4CB2-A229-2D247451F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1005" name="図 1004">
          <a:extLst>
            <a:ext uri="{FF2B5EF4-FFF2-40B4-BE49-F238E27FC236}">
              <a16:creationId xmlns:a16="http://schemas.microsoft.com/office/drawing/2014/main" id="{725F8F06-984D-4781-AC4F-BA87CFBBB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1006" name="図 1005">
          <a:extLst>
            <a:ext uri="{FF2B5EF4-FFF2-40B4-BE49-F238E27FC236}">
              <a16:creationId xmlns:a16="http://schemas.microsoft.com/office/drawing/2014/main" id="{697A4EE0-E0D5-449D-B7FC-35B13BACD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1007" name="図 1006">
          <a:extLst>
            <a:ext uri="{FF2B5EF4-FFF2-40B4-BE49-F238E27FC236}">
              <a16:creationId xmlns:a16="http://schemas.microsoft.com/office/drawing/2014/main" id="{FF477703-A633-4A2D-81AB-EFDB9F62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1008" name="図 1007">
          <a:extLst>
            <a:ext uri="{FF2B5EF4-FFF2-40B4-BE49-F238E27FC236}">
              <a16:creationId xmlns:a16="http://schemas.microsoft.com/office/drawing/2014/main" id="{95E987EB-3558-43C9-B01F-A467C9A1C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1009" name="図 1008">
          <a:extLst>
            <a:ext uri="{FF2B5EF4-FFF2-40B4-BE49-F238E27FC236}">
              <a16:creationId xmlns:a16="http://schemas.microsoft.com/office/drawing/2014/main" id="{3A2602EF-280C-4C66-AD12-7EC45FF02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1010" name="図 1009">
          <a:extLst>
            <a:ext uri="{FF2B5EF4-FFF2-40B4-BE49-F238E27FC236}">
              <a16:creationId xmlns:a16="http://schemas.microsoft.com/office/drawing/2014/main" id="{FAFD7E83-B418-4720-9F53-FEF4FDC56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1011" name="図 1010">
          <a:extLst>
            <a:ext uri="{FF2B5EF4-FFF2-40B4-BE49-F238E27FC236}">
              <a16:creationId xmlns:a16="http://schemas.microsoft.com/office/drawing/2014/main" id="{2E540109-055D-4091-9DC1-44B37B3BC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1012" name="図 1011">
          <a:extLst>
            <a:ext uri="{FF2B5EF4-FFF2-40B4-BE49-F238E27FC236}">
              <a16:creationId xmlns:a16="http://schemas.microsoft.com/office/drawing/2014/main" id="{6E15EEA0-5C62-498C-AF2A-05CBBDBE7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1013" name="図 1012">
          <a:extLst>
            <a:ext uri="{FF2B5EF4-FFF2-40B4-BE49-F238E27FC236}">
              <a16:creationId xmlns:a16="http://schemas.microsoft.com/office/drawing/2014/main" id="{1A134776-B266-4831-AE64-7FF4432AD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1014" name="図 1013">
          <a:extLst>
            <a:ext uri="{FF2B5EF4-FFF2-40B4-BE49-F238E27FC236}">
              <a16:creationId xmlns:a16="http://schemas.microsoft.com/office/drawing/2014/main" id="{B2E49EB6-931B-4800-8BF4-9AF435F69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1015" name="図 1014">
          <a:extLst>
            <a:ext uri="{FF2B5EF4-FFF2-40B4-BE49-F238E27FC236}">
              <a16:creationId xmlns:a16="http://schemas.microsoft.com/office/drawing/2014/main" id="{1C8FCBDD-F0AA-4289-BEB5-1A3DD04C5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780</xdr:row>
      <xdr:rowOff>227119</xdr:rowOff>
    </xdr:from>
    <xdr:ext cx="6273993" cy="2658956"/>
    <xdr:pic>
      <xdr:nvPicPr>
        <xdr:cNvPr id="1016" name="図 1015">
          <a:extLst>
            <a:ext uri="{FF2B5EF4-FFF2-40B4-BE49-F238E27FC236}">
              <a16:creationId xmlns:a16="http://schemas.microsoft.com/office/drawing/2014/main" id="{869BC34C-1A9E-4B98-AD23-3AC6BAB0C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792</xdr:row>
      <xdr:rowOff>171540</xdr:rowOff>
    </xdr:from>
    <xdr:ext cx="6134099" cy="1657258"/>
    <xdr:pic>
      <xdr:nvPicPr>
        <xdr:cNvPr id="1017" name="図 1016">
          <a:extLst>
            <a:ext uri="{FF2B5EF4-FFF2-40B4-BE49-F238E27FC236}">
              <a16:creationId xmlns:a16="http://schemas.microsoft.com/office/drawing/2014/main" id="{A2EF69CA-243E-46B3-B7B4-2EC94C8A6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805</xdr:row>
      <xdr:rowOff>227119</xdr:rowOff>
    </xdr:from>
    <xdr:ext cx="6273993" cy="2658956"/>
    <xdr:pic>
      <xdr:nvPicPr>
        <xdr:cNvPr id="1018" name="図 1017">
          <a:extLst>
            <a:ext uri="{FF2B5EF4-FFF2-40B4-BE49-F238E27FC236}">
              <a16:creationId xmlns:a16="http://schemas.microsoft.com/office/drawing/2014/main" id="{CBA6973D-2FD9-4C46-96D1-C872E671F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512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817</xdr:row>
      <xdr:rowOff>171540</xdr:rowOff>
    </xdr:from>
    <xdr:ext cx="6134099" cy="1657258"/>
    <xdr:pic>
      <xdr:nvPicPr>
        <xdr:cNvPr id="1019" name="図 1018">
          <a:extLst>
            <a:ext uri="{FF2B5EF4-FFF2-40B4-BE49-F238E27FC236}">
              <a16:creationId xmlns:a16="http://schemas.microsoft.com/office/drawing/2014/main" id="{2F1C7221-3259-4538-AEAA-E71AB2E3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314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830</xdr:row>
      <xdr:rowOff>227119</xdr:rowOff>
    </xdr:from>
    <xdr:ext cx="6273993" cy="2658956"/>
    <xdr:pic>
      <xdr:nvPicPr>
        <xdr:cNvPr id="1020" name="図 1019">
          <a:extLst>
            <a:ext uri="{FF2B5EF4-FFF2-40B4-BE49-F238E27FC236}">
              <a16:creationId xmlns:a16="http://schemas.microsoft.com/office/drawing/2014/main" id="{7298511F-AB38-4780-B7E3-0052172FA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842</xdr:row>
      <xdr:rowOff>171540</xdr:rowOff>
    </xdr:from>
    <xdr:ext cx="6134099" cy="1657258"/>
    <xdr:pic>
      <xdr:nvPicPr>
        <xdr:cNvPr id="1021" name="図 1020">
          <a:extLst>
            <a:ext uri="{FF2B5EF4-FFF2-40B4-BE49-F238E27FC236}">
              <a16:creationId xmlns:a16="http://schemas.microsoft.com/office/drawing/2014/main" id="{DEF33B99-0CBD-48A0-AEB7-2AC20D233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830</xdr:row>
      <xdr:rowOff>227119</xdr:rowOff>
    </xdr:from>
    <xdr:ext cx="6273993" cy="2658956"/>
    <xdr:pic>
      <xdr:nvPicPr>
        <xdr:cNvPr id="1022" name="図 1021">
          <a:extLst>
            <a:ext uri="{FF2B5EF4-FFF2-40B4-BE49-F238E27FC236}">
              <a16:creationId xmlns:a16="http://schemas.microsoft.com/office/drawing/2014/main" id="{400A5393-3B5D-46A7-9CCD-A0300D9C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842</xdr:row>
      <xdr:rowOff>171540</xdr:rowOff>
    </xdr:from>
    <xdr:ext cx="6134099" cy="1657258"/>
    <xdr:pic>
      <xdr:nvPicPr>
        <xdr:cNvPr id="1023" name="図 1022">
          <a:extLst>
            <a:ext uri="{FF2B5EF4-FFF2-40B4-BE49-F238E27FC236}">
              <a16:creationId xmlns:a16="http://schemas.microsoft.com/office/drawing/2014/main" id="{AB8A3926-5787-4340-8EB5-873B7E93A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830</xdr:row>
      <xdr:rowOff>227119</xdr:rowOff>
    </xdr:from>
    <xdr:ext cx="6273993" cy="2658956"/>
    <xdr:pic>
      <xdr:nvPicPr>
        <xdr:cNvPr id="1024" name="図 1023">
          <a:extLst>
            <a:ext uri="{FF2B5EF4-FFF2-40B4-BE49-F238E27FC236}">
              <a16:creationId xmlns:a16="http://schemas.microsoft.com/office/drawing/2014/main" id="{524D15F7-48CE-4AF0-9834-B71BA797E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842</xdr:row>
      <xdr:rowOff>171540</xdr:rowOff>
    </xdr:from>
    <xdr:ext cx="6134099" cy="1657258"/>
    <xdr:pic>
      <xdr:nvPicPr>
        <xdr:cNvPr id="1025" name="図 1024">
          <a:extLst>
            <a:ext uri="{FF2B5EF4-FFF2-40B4-BE49-F238E27FC236}">
              <a16:creationId xmlns:a16="http://schemas.microsoft.com/office/drawing/2014/main" id="{374E6003-FD87-4E18-A9AD-4FCF1ED63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830</xdr:row>
      <xdr:rowOff>227119</xdr:rowOff>
    </xdr:from>
    <xdr:ext cx="6273993" cy="2658956"/>
    <xdr:pic>
      <xdr:nvPicPr>
        <xdr:cNvPr id="1026" name="図 1025">
          <a:extLst>
            <a:ext uri="{FF2B5EF4-FFF2-40B4-BE49-F238E27FC236}">
              <a16:creationId xmlns:a16="http://schemas.microsoft.com/office/drawing/2014/main" id="{A7E41755-0769-4DDE-B0F7-4C8580FBD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842</xdr:row>
      <xdr:rowOff>171540</xdr:rowOff>
    </xdr:from>
    <xdr:ext cx="6134099" cy="1657258"/>
    <xdr:pic>
      <xdr:nvPicPr>
        <xdr:cNvPr id="1027" name="図 1026">
          <a:extLst>
            <a:ext uri="{FF2B5EF4-FFF2-40B4-BE49-F238E27FC236}">
              <a16:creationId xmlns:a16="http://schemas.microsoft.com/office/drawing/2014/main" id="{0A538B42-843E-433A-969A-D732EE93E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830</xdr:row>
      <xdr:rowOff>227119</xdr:rowOff>
    </xdr:from>
    <xdr:ext cx="6273993" cy="2658956"/>
    <xdr:pic>
      <xdr:nvPicPr>
        <xdr:cNvPr id="1028" name="図 1027">
          <a:extLst>
            <a:ext uri="{FF2B5EF4-FFF2-40B4-BE49-F238E27FC236}">
              <a16:creationId xmlns:a16="http://schemas.microsoft.com/office/drawing/2014/main" id="{ABCA98E9-A8DE-403C-9F5F-B8DC7BED0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842</xdr:row>
      <xdr:rowOff>171540</xdr:rowOff>
    </xdr:from>
    <xdr:ext cx="6134099" cy="1657258"/>
    <xdr:pic>
      <xdr:nvPicPr>
        <xdr:cNvPr id="1029" name="図 1028">
          <a:extLst>
            <a:ext uri="{FF2B5EF4-FFF2-40B4-BE49-F238E27FC236}">
              <a16:creationId xmlns:a16="http://schemas.microsoft.com/office/drawing/2014/main" id="{6AF6215D-F015-4A66-8C19-C908564B1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830</xdr:row>
      <xdr:rowOff>227119</xdr:rowOff>
    </xdr:from>
    <xdr:ext cx="6273993" cy="2658956"/>
    <xdr:pic>
      <xdr:nvPicPr>
        <xdr:cNvPr id="1030" name="図 1029">
          <a:extLst>
            <a:ext uri="{FF2B5EF4-FFF2-40B4-BE49-F238E27FC236}">
              <a16:creationId xmlns:a16="http://schemas.microsoft.com/office/drawing/2014/main" id="{0D2ED818-5590-4C00-A6A6-C7BEB0208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842</xdr:row>
      <xdr:rowOff>171540</xdr:rowOff>
    </xdr:from>
    <xdr:ext cx="6134099" cy="1657258"/>
    <xdr:pic>
      <xdr:nvPicPr>
        <xdr:cNvPr id="1031" name="図 1030">
          <a:extLst>
            <a:ext uri="{FF2B5EF4-FFF2-40B4-BE49-F238E27FC236}">
              <a16:creationId xmlns:a16="http://schemas.microsoft.com/office/drawing/2014/main" id="{B4AFD43C-09CB-47E9-BA16-975ED7530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830</xdr:row>
      <xdr:rowOff>227119</xdr:rowOff>
    </xdr:from>
    <xdr:ext cx="6273993" cy="2658956"/>
    <xdr:pic>
      <xdr:nvPicPr>
        <xdr:cNvPr id="1032" name="図 1031">
          <a:extLst>
            <a:ext uri="{FF2B5EF4-FFF2-40B4-BE49-F238E27FC236}">
              <a16:creationId xmlns:a16="http://schemas.microsoft.com/office/drawing/2014/main" id="{895D25B4-93E7-45C1-A6AD-3C006EE0C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842</xdr:row>
      <xdr:rowOff>171540</xdr:rowOff>
    </xdr:from>
    <xdr:ext cx="6134099" cy="1657258"/>
    <xdr:pic>
      <xdr:nvPicPr>
        <xdr:cNvPr id="1033" name="図 1032">
          <a:extLst>
            <a:ext uri="{FF2B5EF4-FFF2-40B4-BE49-F238E27FC236}">
              <a16:creationId xmlns:a16="http://schemas.microsoft.com/office/drawing/2014/main" id="{70385799-6F81-4605-86C3-9AEFB342C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855</xdr:row>
      <xdr:rowOff>227119</xdr:rowOff>
    </xdr:from>
    <xdr:ext cx="6273993" cy="2658956"/>
    <xdr:pic>
      <xdr:nvPicPr>
        <xdr:cNvPr id="1034" name="図 1033">
          <a:extLst>
            <a:ext uri="{FF2B5EF4-FFF2-40B4-BE49-F238E27FC236}">
              <a16:creationId xmlns:a16="http://schemas.microsoft.com/office/drawing/2014/main" id="{447335EE-0DCC-4717-910D-FCBAF9076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609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867</xdr:row>
      <xdr:rowOff>171540</xdr:rowOff>
    </xdr:from>
    <xdr:ext cx="6134099" cy="1657258"/>
    <xdr:pic>
      <xdr:nvPicPr>
        <xdr:cNvPr id="1035" name="図 1034">
          <a:extLst>
            <a:ext uri="{FF2B5EF4-FFF2-40B4-BE49-F238E27FC236}">
              <a16:creationId xmlns:a16="http://schemas.microsoft.com/office/drawing/2014/main" id="{FB93F366-958D-4BAC-845C-8520FD059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6411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1036" name="図 1035">
          <a:extLst>
            <a:ext uri="{FF2B5EF4-FFF2-40B4-BE49-F238E27FC236}">
              <a16:creationId xmlns:a16="http://schemas.microsoft.com/office/drawing/2014/main" id="{880D79A9-37FB-4CB5-8914-D0736E0FA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1037" name="図 1036">
          <a:extLst>
            <a:ext uri="{FF2B5EF4-FFF2-40B4-BE49-F238E27FC236}">
              <a16:creationId xmlns:a16="http://schemas.microsoft.com/office/drawing/2014/main" id="{7B50F8FB-C6CD-4310-84B0-17BC7820D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1038" name="図 1037">
          <a:extLst>
            <a:ext uri="{FF2B5EF4-FFF2-40B4-BE49-F238E27FC236}">
              <a16:creationId xmlns:a16="http://schemas.microsoft.com/office/drawing/2014/main" id="{51593887-8C7D-457B-8912-C1F411433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1039" name="図 1038">
          <a:extLst>
            <a:ext uri="{FF2B5EF4-FFF2-40B4-BE49-F238E27FC236}">
              <a16:creationId xmlns:a16="http://schemas.microsoft.com/office/drawing/2014/main" id="{E01EAC1B-69E2-4307-A9C6-C51C07A92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1040" name="図 1039">
          <a:extLst>
            <a:ext uri="{FF2B5EF4-FFF2-40B4-BE49-F238E27FC236}">
              <a16:creationId xmlns:a16="http://schemas.microsoft.com/office/drawing/2014/main" id="{337841F0-A90E-4A90-B961-D8D44E0A4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1041" name="図 1040">
          <a:extLst>
            <a:ext uri="{FF2B5EF4-FFF2-40B4-BE49-F238E27FC236}">
              <a16:creationId xmlns:a16="http://schemas.microsoft.com/office/drawing/2014/main" id="{11B43D65-8D71-4ED3-891C-1843A7967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1042" name="図 1041">
          <a:extLst>
            <a:ext uri="{FF2B5EF4-FFF2-40B4-BE49-F238E27FC236}">
              <a16:creationId xmlns:a16="http://schemas.microsoft.com/office/drawing/2014/main" id="{546D7593-A1AD-4713-B394-AD6DCAD7C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1043" name="図 1042">
          <a:extLst>
            <a:ext uri="{FF2B5EF4-FFF2-40B4-BE49-F238E27FC236}">
              <a16:creationId xmlns:a16="http://schemas.microsoft.com/office/drawing/2014/main" id="{5645CAD8-EC8C-446E-A7BB-3B4398D46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1044" name="図 1043">
          <a:extLst>
            <a:ext uri="{FF2B5EF4-FFF2-40B4-BE49-F238E27FC236}">
              <a16:creationId xmlns:a16="http://schemas.microsoft.com/office/drawing/2014/main" id="{4D2AEF41-4912-4647-9661-73DA44E9A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1045" name="図 1044">
          <a:extLst>
            <a:ext uri="{FF2B5EF4-FFF2-40B4-BE49-F238E27FC236}">
              <a16:creationId xmlns:a16="http://schemas.microsoft.com/office/drawing/2014/main" id="{6B7D7543-1155-47F9-A32E-6C2C26B98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1046" name="図 1045">
          <a:extLst>
            <a:ext uri="{FF2B5EF4-FFF2-40B4-BE49-F238E27FC236}">
              <a16:creationId xmlns:a16="http://schemas.microsoft.com/office/drawing/2014/main" id="{B7AF7A68-4657-4A90-9EF0-D0BB6B5F5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1047" name="図 1046">
          <a:extLst>
            <a:ext uri="{FF2B5EF4-FFF2-40B4-BE49-F238E27FC236}">
              <a16:creationId xmlns:a16="http://schemas.microsoft.com/office/drawing/2014/main" id="{BC91C57F-3792-4A93-A292-0564C6191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1048" name="図 1047">
          <a:extLst>
            <a:ext uri="{FF2B5EF4-FFF2-40B4-BE49-F238E27FC236}">
              <a16:creationId xmlns:a16="http://schemas.microsoft.com/office/drawing/2014/main" id="{54B73491-59A2-458E-AAA5-725C6E139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1049" name="図 1048">
          <a:extLst>
            <a:ext uri="{FF2B5EF4-FFF2-40B4-BE49-F238E27FC236}">
              <a16:creationId xmlns:a16="http://schemas.microsoft.com/office/drawing/2014/main" id="{254DE6A1-CC82-408B-8954-822F9B7CE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905</xdr:row>
      <xdr:rowOff>227119</xdr:rowOff>
    </xdr:from>
    <xdr:ext cx="6273993" cy="2658956"/>
    <xdr:pic>
      <xdr:nvPicPr>
        <xdr:cNvPr id="1050" name="図 1049">
          <a:extLst>
            <a:ext uri="{FF2B5EF4-FFF2-40B4-BE49-F238E27FC236}">
              <a16:creationId xmlns:a16="http://schemas.microsoft.com/office/drawing/2014/main" id="{C32608DE-C656-4074-B551-861404A0B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5706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917</xdr:row>
      <xdr:rowOff>171540</xdr:rowOff>
    </xdr:from>
    <xdr:ext cx="6134099" cy="1657258"/>
    <xdr:pic>
      <xdr:nvPicPr>
        <xdr:cNvPr id="1051" name="図 1050">
          <a:extLst>
            <a:ext uri="{FF2B5EF4-FFF2-40B4-BE49-F238E27FC236}">
              <a16:creationId xmlns:a16="http://schemas.microsoft.com/office/drawing/2014/main" id="{644FF529-895D-4C7A-8753-7B96DF112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508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1052" name="図 1051">
          <a:extLst>
            <a:ext uri="{FF2B5EF4-FFF2-40B4-BE49-F238E27FC236}">
              <a16:creationId xmlns:a16="http://schemas.microsoft.com/office/drawing/2014/main" id="{6FBCAC15-700D-489F-801E-7C1CB54C5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1053" name="図 1052">
          <a:extLst>
            <a:ext uri="{FF2B5EF4-FFF2-40B4-BE49-F238E27FC236}">
              <a16:creationId xmlns:a16="http://schemas.microsoft.com/office/drawing/2014/main" id="{152B284B-9863-4C61-B07D-C07258AE1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1054" name="図 1053">
          <a:extLst>
            <a:ext uri="{FF2B5EF4-FFF2-40B4-BE49-F238E27FC236}">
              <a16:creationId xmlns:a16="http://schemas.microsoft.com/office/drawing/2014/main" id="{3ABBD422-B15F-4118-938E-CE1745656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1055" name="図 1054">
          <a:extLst>
            <a:ext uri="{FF2B5EF4-FFF2-40B4-BE49-F238E27FC236}">
              <a16:creationId xmlns:a16="http://schemas.microsoft.com/office/drawing/2014/main" id="{80ACD57C-E96F-43CE-83DC-E5FAA89C2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1056" name="図 1055">
          <a:extLst>
            <a:ext uri="{FF2B5EF4-FFF2-40B4-BE49-F238E27FC236}">
              <a16:creationId xmlns:a16="http://schemas.microsoft.com/office/drawing/2014/main" id="{0F6EC53E-BDFC-4AD0-8B3B-55F93A3AF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1057" name="図 1056">
          <a:extLst>
            <a:ext uri="{FF2B5EF4-FFF2-40B4-BE49-F238E27FC236}">
              <a16:creationId xmlns:a16="http://schemas.microsoft.com/office/drawing/2014/main" id="{7F5CEC90-6196-48A0-8D0F-68C456B9B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1058" name="図 1057">
          <a:extLst>
            <a:ext uri="{FF2B5EF4-FFF2-40B4-BE49-F238E27FC236}">
              <a16:creationId xmlns:a16="http://schemas.microsoft.com/office/drawing/2014/main" id="{A26610E7-A535-443F-BE59-C0D828B87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1059" name="図 1058">
          <a:extLst>
            <a:ext uri="{FF2B5EF4-FFF2-40B4-BE49-F238E27FC236}">
              <a16:creationId xmlns:a16="http://schemas.microsoft.com/office/drawing/2014/main" id="{2D087873-1255-433C-9851-9D44675B1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1060" name="図 1059">
          <a:extLst>
            <a:ext uri="{FF2B5EF4-FFF2-40B4-BE49-F238E27FC236}">
              <a16:creationId xmlns:a16="http://schemas.microsoft.com/office/drawing/2014/main" id="{F98C173C-DDCC-471B-9518-1C3621192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1061" name="図 1060">
          <a:extLst>
            <a:ext uri="{FF2B5EF4-FFF2-40B4-BE49-F238E27FC236}">
              <a16:creationId xmlns:a16="http://schemas.microsoft.com/office/drawing/2014/main" id="{BF048A5B-845D-4368-B73D-56654E3F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1062" name="図 1061">
          <a:extLst>
            <a:ext uri="{FF2B5EF4-FFF2-40B4-BE49-F238E27FC236}">
              <a16:creationId xmlns:a16="http://schemas.microsoft.com/office/drawing/2014/main" id="{A3CF242E-48FE-4A9F-85DD-2B64B3D1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1063" name="図 1062">
          <a:extLst>
            <a:ext uri="{FF2B5EF4-FFF2-40B4-BE49-F238E27FC236}">
              <a16:creationId xmlns:a16="http://schemas.microsoft.com/office/drawing/2014/main" id="{F22348FB-CAA7-4AB2-BE69-B69C9992D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1064" name="図 1063">
          <a:extLst>
            <a:ext uri="{FF2B5EF4-FFF2-40B4-BE49-F238E27FC236}">
              <a16:creationId xmlns:a16="http://schemas.microsoft.com/office/drawing/2014/main" id="{E0346A7B-302C-4894-B6E1-0A40CB935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1065" name="図 1064">
          <a:extLst>
            <a:ext uri="{FF2B5EF4-FFF2-40B4-BE49-F238E27FC236}">
              <a16:creationId xmlns:a16="http://schemas.microsoft.com/office/drawing/2014/main" id="{AE911298-33E7-4B7D-B75C-863C92B13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955</xdr:row>
      <xdr:rowOff>227119</xdr:rowOff>
    </xdr:from>
    <xdr:ext cx="6273993" cy="2658956"/>
    <xdr:pic>
      <xdr:nvPicPr>
        <xdr:cNvPr id="1066" name="図 1065">
          <a:extLst>
            <a:ext uri="{FF2B5EF4-FFF2-40B4-BE49-F238E27FC236}">
              <a16:creationId xmlns:a16="http://schemas.microsoft.com/office/drawing/2014/main" id="{A7B1AD1D-DE0E-4858-A902-038F4624B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803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967</xdr:row>
      <xdr:rowOff>171540</xdr:rowOff>
    </xdr:from>
    <xdr:ext cx="6134099" cy="1657258"/>
    <xdr:pic>
      <xdr:nvPicPr>
        <xdr:cNvPr id="1067" name="図 1066">
          <a:extLst>
            <a:ext uri="{FF2B5EF4-FFF2-40B4-BE49-F238E27FC236}">
              <a16:creationId xmlns:a16="http://schemas.microsoft.com/office/drawing/2014/main" id="{F06D3A28-E4EB-4B17-9303-BEFAE2DE6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605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068" name="図 1067">
          <a:extLst>
            <a:ext uri="{FF2B5EF4-FFF2-40B4-BE49-F238E27FC236}">
              <a16:creationId xmlns:a16="http://schemas.microsoft.com/office/drawing/2014/main" id="{B312B664-5792-4CC7-ACFD-E2E7D53A7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069" name="図 1068">
          <a:extLst>
            <a:ext uri="{FF2B5EF4-FFF2-40B4-BE49-F238E27FC236}">
              <a16:creationId xmlns:a16="http://schemas.microsoft.com/office/drawing/2014/main" id="{DEB4FAD7-8087-401D-B522-4171CB553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070" name="図 1069">
          <a:extLst>
            <a:ext uri="{FF2B5EF4-FFF2-40B4-BE49-F238E27FC236}">
              <a16:creationId xmlns:a16="http://schemas.microsoft.com/office/drawing/2014/main" id="{05ED1498-0156-4916-BE2E-7B56A9C3E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071" name="図 1070">
          <a:extLst>
            <a:ext uri="{FF2B5EF4-FFF2-40B4-BE49-F238E27FC236}">
              <a16:creationId xmlns:a16="http://schemas.microsoft.com/office/drawing/2014/main" id="{7F8C7461-EF39-45C9-85ED-FBE2149D3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072" name="図 1071">
          <a:extLst>
            <a:ext uri="{FF2B5EF4-FFF2-40B4-BE49-F238E27FC236}">
              <a16:creationId xmlns:a16="http://schemas.microsoft.com/office/drawing/2014/main" id="{B8E462DB-EEAB-47BA-9E60-EDB77A59A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073" name="図 1072">
          <a:extLst>
            <a:ext uri="{FF2B5EF4-FFF2-40B4-BE49-F238E27FC236}">
              <a16:creationId xmlns:a16="http://schemas.microsoft.com/office/drawing/2014/main" id="{16A8AC33-9BFD-493C-AEEE-39851303F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074" name="図 1073">
          <a:extLst>
            <a:ext uri="{FF2B5EF4-FFF2-40B4-BE49-F238E27FC236}">
              <a16:creationId xmlns:a16="http://schemas.microsoft.com/office/drawing/2014/main" id="{4C22E15E-DF36-430E-A198-BF10D5F06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075" name="図 1074">
          <a:extLst>
            <a:ext uri="{FF2B5EF4-FFF2-40B4-BE49-F238E27FC236}">
              <a16:creationId xmlns:a16="http://schemas.microsoft.com/office/drawing/2014/main" id="{E7F1B433-0D0B-4BBD-8916-B6C1C296D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076" name="図 1075">
          <a:extLst>
            <a:ext uri="{FF2B5EF4-FFF2-40B4-BE49-F238E27FC236}">
              <a16:creationId xmlns:a16="http://schemas.microsoft.com/office/drawing/2014/main" id="{CB182B4D-3801-4A10-ABD6-5D7560E03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077" name="図 1076">
          <a:extLst>
            <a:ext uri="{FF2B5EF4-FFF2-40B4-BE49-F238E27FC236}">
              <a16:creationId xmlns:a16="http://schemas.microsoft.com/office/drawing/2014/main" id="{D3F3935C-9F96-48F4-8332-A8CA6B646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078" name="図 1077">
          <a:extLst>
            <a:ext uri="{FF2B5EF4-FFF2-40B4-BE49-F238E27FC236}">
              <a16:creationId xmlns:a16="http://schemas.microsoft.com/office/drawing/2014/main" id="{B86E3D80-5183-403B-A295-361A3E643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079" name="図 1078">
          <a:extLst>
            <a:ext uri="{FF2B5EF4-FFF2-40B4-BE49-F238E27FC236}">
              <a16:creationId xmlns:a16="http://schemas.microsoft.com/office/drawing/2014/main" id="{AFF23E11-988D-42C3-A954-7A7422DBE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080" name="図 1079">
          <a:extLst>
            <a:ext uri="{FF2B5EF4-FFF2-40B4-BE49-F238E27FC236}">
              <a16:creationId xmlns:a16="http://schemas.microsoft.com/office/drawing/2014/main" id="{9AAB7B19-53EB-4B17-BBDD-D25089CF2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081" name="図 1080">
          <a:extLst>
            <a:ext uri="{FF2B5EF4-FFF2-40B4-BE49-F238E27FC236}">
              <a16:creationId xmlns:a16="http://schemas.microsoft.com/office/drawing/2014/main" id="{D98E2EF4-328F-4025-AD2C-84F522A03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1005</xdr:row>
      <xdr:rowOff>227119</xdr:rowOff>
    </xdr:from>
    <xdr:ext cx="6273993" cy="2658956"/>
    <xdr:pic>
      <xdr:nvPicPr>
        <xdr:cNvPr id="1082" name="図 1081">
          <a:extLst>
            <a:ext uri="{FF2B5EF4-FFF2-40B4-BE49-F238E27FC236}">
              <a16:creationId xmlns:a16="http://schemas.microsoft.com/office/drawing/2014/main" id="{113DCEF1-83B2-47DA-BC78-9585418A4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9899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1017</xdr:row>
      <xdr:rowOff>171540</xdr:rowOff>
    </xdr:from>
    <xdr:ext cx="6134099" cy="1657258"/>
    <xdr:pic>
      <xdr:nvPicPr>
        <xdr:cNvPr id="1083" name="図 1082">
          <a:extLst>
            <a:ext uri="{FF2B5EF4-FFF2-40B4-BE49-F238E27FC236}">
              <a16:creationId xmlns:a16="http://schemas.microsoft.com/office/drawing/2014/main" id="{BC1FF221-D217-4CA0-8699-A9F1DDD37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701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1084" name="図 1083">
          <a:extLst>
            <a:ext uri="{FF2B5EF4-FFF2-40B4-BE49-F238E27FC236}">
              <a16:creationId xmlns:a16="http://schemas.microsoft.com/office/drawing/2014/main" id="{70C63077-195D-4F77-A599-015E5681B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1085" name="図 1084">
          <a:extLst>
            <a:ext uri="{FF2B5EF4-FFF2-40B4-BE49-F238E27FC236}">
              <a16:creationId xmlns:a16="http://schemas.microsoft.com/office/drawing/2014/main" id="{6562F74C-C6B3-47D8-B365-2ADA5BB88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1086" name="図 1085">
          <a:extLst>
            <a:ext uri="{FF2B5EF4-FFF2-40B4-BE49-F238E27FC236}">
              <a16:creationId xmlns:a16="http://schemas.microsoft.com/office/drawing/2014/main" id="{DF5D86AC-D741-4383-A94D-2E17D16A3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1087" name="図 1086">
          <a:extLst>
            <a:ext uri="{FF2B5EF4-FFF2-40B4-BE49-F238E27FC236}">
              <a16:creationId xmlns:a16="http://schemas.microsoft.com/office/drawing/2014/main" id="{0AEBA5DD-191B-4F56-93FD-02436B219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1088" name="図 1087">
          <a:extLst>
            <a:ext uri="{FF2B5EF4-FFF2-40B4-BE49-F238E27FC236}">
              <a16:creationId xmlns:a16="http://schemas.microsoft.com/office/drawing/2014/main" id="{57A2E058-E404-4BB4-9106-328A121EB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1089" name="図 1088">
          <a:extLst>
            <a:ext uri="{FF2B5EF4-FFF2-40B4-BE49-F238E27FC236}">
              <a16:creationId xmlns:a16="http://schemas.microsoft.com/office/drawing/2014/main" id="{AA1E8147-CADD-4523-8F7B-349EE6743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1090" name="図 1089">
          <a:extLst>
            <a:ext uri="{FF2B5EF4-FFF2-40B4-BE49-F238E27FC236}">
              <a16:creationId xmlns:a16="http://schemas.microsoft.com/office/drawing/2014/main" id="{D923439E-A457-4D16-B8C2-316E68E5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1091" name="図 1090">
          <a:extLst>
            <a:ext uri="{FF2B5EF4-FFF2-40B4-BE49-F238E27FC236}">
              <a16:creationId xmlns:a16="http://schemas.microsoft.com/office/drawing/2014/main" id="{1E876CE7-F71E-49C9-9963-E3CA34425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1092" name="図 1091">
          <a:extLst>
            <a:ext uri="{FF2B5EF4-FFF2-40B4-BE49-F238E27FC236}">
              <a16:creationId xmlns:a16="http://schemas.microsoft.com/office/drawing/2014/main" id="{1CF546A7-5C5B-42B9-AB85-299158AD8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1093" name="図 1092">
          <a:extLst>
            <a:ext uri="{FF2B5EF4-FFF2-40B4-BE49-F238E27FC236}">
              <a16:creationId xmlns:a16="http://schemas.microsoft.com/office/drawing/2014/main" id="{977D6BC0-4EE0-4E77-96B0-ADC9FE510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1094" name="図 1093">
          <a:extLst>
            <a:ext uri="{FF2B5EF4-FFF2-40B4-BE49-F238E27FC236}">
              <a16:creationId xmlns:a16="http://schemas.microsoft.com/office/drawing/2014/main" id="{BA408609-C4B4-498A-8689-E46C9B93D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1095" name="図 1094">
          <a:extLst>
            <a:ext uri="{FF2B5EF4-FFF2-40B4-BE49-F238E27FC236}">
              <a16:creationId xmlns:a16="http://schemas.microsoft.com/office/drawing/2014/main" id="{6B682126-E519-4488-98B9-94145D473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1096" name="図 1095">
          <a:extLst>
            <a:ext uri="{FF2B5EF4-FFF2-40B4-BE49-F238E27FC236}">
              <a16:creationId xmlns:a16="http://schemas.microsoft.com/office/drawing/2014/main" id="{A4507D4C-90FE-4487-8F1F-06DE64361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1097" name="図 1096">
          <a:extLst>
            <a:ext uri="{FF2B5EF4-FFF2-40B4-BE49-F238E27FC236}">
              <a16:creationId xmlns:a16="http://schemas.microsoft.com/office/drawing/2014/main" id="{52E61183-12A9-457A-A298-BA50F63A4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1055</xdr:row>
      <xdr:rowOff>227119</xdr:rowOff>
    </xdr:from>
    <xdr:ext cx="6273993" cy="2658956"/>
    <xdr:pic>
      <xdr:nvPicPr>
        <xdr:cNvPr id="1098" name="図 1097">
          <a:extLst>
            <a:ext uri="{FF2B5EF4-FFF2-40B4-BE49-F238E27FC236}">
              <a16:creationId xmlns:a16="http://schemas.microsoft.com/office/drawing/2014/main" id="{2E907DFA-D5CF-459B-B4C7-1926E5DE6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996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1067</xdr:row>
      <xdr:rowOff>171540</xdr:rowOff>
    </xdr:from>
    <xdr:ext cx="6134099" cy="1657258"/>
    <xdr:pic>
      <xdr:nvPicPr>
        <xdr:cNvPr id="1099" name="図 1098">
          <a:extLst>
            <a:ext uri="{FF2B5EF4-FFF2-40B4-BE49-F238E27FC236}">
              <a16:creationId xmlns:a16="http://schemas.microsoft.com/office/drawing/2014/main" id="{A47169C3-9632-4636-B824-9F1A7A620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4798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100" name="図 1099">
          <a:extLst>
            <a:ext uri="{FF2B5EF4-FFF2-40B4-BE49-F238E27FC236}">
              <a16:creationId xmlns:a16="http://schemas.microsoft.com/office/drawing/2014/main" id="{F0D25DD2-D63D-434D-92B3-C9C51F9EB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101" name="図 1100">
          <a:extLst>
            <a:ext uri="{FF2B5EF4-FFF2-40B4-BE49-F238E27FC236}">
              <a16:creationId xmlns:a16="http://schemas.microsoft.com/office/drawing/2014/main" id="{DFE505E1-9061-44BD-AF59-446792999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102" name="図 1101">
          <a:extLst>
            <a:ext uri="{FF2B5EF4-FFF2-40B4-BE49-F238E27FC236}">
              <a16:creationId xmlns:a16="http://schemas.microsoft.com/office/drawing/2014/main" id="{CB7BC670-FD91-47C6-8A61-6B0D2E191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103" name="図 1102">
          <a:extLst>
            <a:ext uri="{FF2B5EF4-FFF2-40B4-BE49-F238E27FC236}">
              <a16:creationId xmlns:a16="http://schemas.microsoft.com/office/drawing/2014/main" id="{58E29272-D8E2-4814-BE74-291EFD521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104" name="図 1103">
          <a:extLst>
            <a:ext uri="{FF2B5EF4-FFF2-40B4-BE49-F238E27FC236}">
              <a16:creationId xmlns:a16="http://schemas.microsoft.com/office/drawing/2014/main" id="{8AE71836-F286-42A5-B80C-F3A19B2FE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105" name="図 1104">
          <a:extLst>
            <a:ext uri="{FF2B5EF4-FFF2-40B4-BE49-F238E27FC236}">
              <a16:creationId xmlns:a16="http://schemas.microsoft.com/office/drawing/2014/main" id="{6F2113EB-618B-47E5-A8CE-1C0F38E22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106" name="図 1105">
          <a:extLst>
            <a:ext uri="{FF2B5EF4-FFF2-40B4-BE49-F238E27FC236}">
              <a16:creationId xmlns:a16="http://schemas.microsoft.com/office/drawing/2014/main" id="{F8DCC9A1-80FA-4694-BDA7-C0B5ECFEA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107" name="図 1106">
          <a:extLst>
            <a:ext uri="{FF2B5EF4-FFF2-40B4-BE49-F238E27FC236}">
              <a16:creationId xmlns:a16="http://schemas.microsoft.com/office/drawing/2014/main" id="{6FF12916-469C-4AB8-AED8-A8624AC36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108" name="図 1107">
          <a:extLst>
            <a:ext uri="{FF2B5EF4-FFF2-40B4-BE49-F238E27FC236}">
              <a16:creationId xmlns:a16="http://schemas.microsoft.com/office/drawing/2014/main" id="{00150104-F49D-42D4-BEE9-0F636D340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109" name="図 1108">
          <a:extLst>
            <a:ext uri="{FF2B5EF4-FFF2-40B4-BE49-F238E27FC236}">
              <a16:creationId xmlns:a16="http://schemas.microsoft.com/office/drawing/2014/main" id="{5E1CA5D6-9F5A-4640-A975-6978F0C0A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110" name="図 1109">
          <a:extLst>
            <a:ext uri="{FF2B5EF4-FFF2-40B4-BE49-F238E27FC236}">
              <a16:creationId xmlns:a16="http://schemas.microsoft.com/office/drawing/2014/main" id="{C63C6609-6055-4B9D-B819-E440F1C4F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111" name="図 1110">
          <a:extLst>
            <a:ext uri="{FF2B5EF4-FFF2-40B4-BE49-F238E27FC236}">
              <a16:creationId xmlns:a16="http://schemas.microsoft.com/office/drawing/2014/main" id="{A16DBFFF-553D-4553-AE2D-A05CE520A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112" name="図 1111">
          <a:extLst>
            <a:ext uri="{FF2B5EF4-FFF2-40B4-BE49-F238E27FC236}">
              <a16:creationId xmlns:a16="http://schemas.microsoft.com/office/drawing/2014/main" id="{9276E89D-B55D-4673-B6DA-F1EF3490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113" name="図 1112">
          <a:extLst>
            <a:ext uri="{FF2B5EF4-FFF2-40B4-BE49-F238E27FC236}">
              <a16:creationId xmlns:a16="http://schemas.microsoft.com/office/drawing/2014/main" id="{F6613B70-8FA5-448B-84BC-3375C320A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1105</xdr:row>
      <xdr:rowOff>227119</xdr:rowOff>
    </xdr:from>
    <xdr:ext cx="6273993" cy="2658956"/>
    <xdr:pic>
      <xdr:nvPicPr>
        <xdr:cNvPr id="1114" name="図 1113">
          <a:extLst>
            <a:ext uri="{FF2B5EF4-FFF2-40B4-BE49-F238E27FC236}">
              <a16:creationId xmlns:a16="http://schemas.microsoft.com/office/drawing/2014/main" id="{258AA506-F034-44B6-A348-0B910B504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4093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1117</xdr:row>
      <xdr:rowOff>171540</xdr:rowOff>
    </xdr:from>
    <xdr:ext cx="6134099" cy="1657258"/>
    <xdr:pic>
      <xdr:nvPicPr>
        <xdr:cNvPr id="1115" name="図 1114">
          <a:extLst>
            <a:ext uri="{FF2B5EF4-FFF2-40B4-BE49-F238E27FC236}">
              <a16:creationId xmlns:a16="http://schemas.microsoft.com/office/drawing/2014/main" id="{627F099F-685B-43D5-9C1A-D0206DF67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6895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116" name="図 1115">
          <a:extLst>
            <a:ext uri="{FF2B5EF4-FFF2-40B4-BE49-F238E27FC236}">
              <a16:creationId xmlns:a16="http://schemas.microsoft.com/office/drawing/2014/main" id="{19361D3C-9D94-43D1-83E7-BB7C96D5E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117" name="図 1116">
          <a:extLst>
            <a:ext uri="{FF2B5EF4-FFF2-40B4-BE49-F238E27FC236}">
              <a16:creationId xmlns:a16="http://schemas.microsoft.com/office/drawing/2014/main" id="{E9D46338-2960-476F-9041-476C8EF47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118" name="図 1117">
          <a:extLst>
            <a:ext uri="{FF2B5EF4-FFF2-40B4-BE49-F238E27FC236}">
              <a16:creationId xmlns:a16="http://schemas.microsoft.com/office/drawing/2014/main" id="{C4F41664-0950-41D0-94FA-BAB5921A7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119" name="図 1118">
          <a:extLst>
            <a:ext uri="{FF2B5EF4-FFF2-40B4-BE49-F238E27FC236}">
              <a16:creationId xmlns:a16="http://schemas.microsoft.com/office/drawing/2014/main" id="{8F560BF0-95DA-430F-855A-401399C6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120" name="図 1119">
          <a:extLst>
            <a:ext uri="{FF2B5EF4-FFF2-40B4-BE49-F238E27FC236}">
              <a16:creationId xmlns:a16="http://schemas.microsoft.com/office/drawing/2014/main" id="{3278A7E9-6B67-4352-8082-8F4E49C2B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121" name="図 1120">
          <a:extLst>
            <a:ext uri="{FF2B5EF4-FFF2-40B4-BE49-F238E27FC236}">
              <a16:creationId xmlns:a16="http://schemas.microsoft.com/office/drawing/2014/main" id="{977F593A-F9F6-4ADD-9C8F-618E327A1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122" name="図 1121">
          <a:extLst>
            <a:ext uri="{FF2B5EF4-FFF2-40B4-BE49-F238E27FC236}">
              <a16:creationId xmlns:a16="http://schemas.microsoft.com/office/drawing/2014/main" id="{7C99E2A9-D041-4E6F-A531-C2AF9EDA3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123" name="図 1122">
          <a:extLst>
            <a:ext uri="{FF2B5EF4-FFF2-40B4-BE49-F238E27FC236}">
              <a16:creationId xmlns:a16="http://schemas.microsoft.com/office/drawing/2014/main" id="{05CBEDF6-B38D-46F9-AE48-AF5DF6298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124" name="図 1123">
          <a:extLst>
            <a:ext uri="{FF2B5EF4-FFF2-40B4-BE49-F238E27FC236}">
              <a16:creationId xmlns:a16="http://schemas.microsoft.com/office/drawing/2014/main" id="{E07D07CE-BF78-47D6-A42E-A68B1FAC4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125" name="図 1124">
          <a:extLst>
            <a:ext uri="{FF2B5EF4-FFF2-40B4-BE49-F238E27FC236}">
              <a16:creationId xmlns:a16="http://schemas.microsoft.com/office/drawing/2014/main" id="{54785A17-1671-4F16-B668-F2D8DE113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126" name="図 1125">
          <a:extLst>
            <a:ext uri="{FF2B5EF4-FFF2-40B4-BE49-F238E27FC236}">
              <a16:creationId xmlns:a16="http://schemas.microsoft.com/office/drawing/2014/main" id="{15242C29-1D70-4A9A-BE46-75CAAE415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127" name="図 1126">
          <a:extLst>
            <a:ext uri="{FF2B5EF4-FFF2-40B4-BE49-F238E27FC236}">
              <a16:creationId xmlns:a16="http://schemas.microsoft.com/office/drawing/2014/main" id="{7306ED87-5749-4423-B572-2900BE12B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128" name="図 1127">
          <a:extLst>
            <a:ext uri="{FF2B5EF4-FFF2-40B4-BE49-F238E27FC236}">
              <a16:creationId xmlns:a16="http://schemas.microsoft.com/office/drawing/2014/main" id="{B9B38702-CB1E-4C28-99A5-6BF4001A4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129" name="図 1128">
          <a:extLst>
            <a:ext uri="{FF2B5EF4-FFF2-40B4-BE49-F238E27FC236}">
              <a16:creationId xmlns:a16="http://schemas.microsoft.com/office/drawing/2014/main" id="{39684CC4-4154-42A2-9A81-983678A6B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1155</xdr:row>
      <xdr:rowOff>227119</xdr:rowOff>
    </xdr:from>
    <xdr:ext cx="6273993" cy="2658956"/>
    <xdr:pic>
      <xdr:nvPicPr>
        <xdr:cNvPr id="1130" name="図 1129">
          <a:extLst>
            <a:ext uri="{FF2B5EF4-FFF2-40B4-BE49-F238E27FC236}">
              <a16:creationId xmlns:a16="http://schemas.microsoft.com/office/drawing/2014/main" id="{86188333-FE3D-4B01-A89E-289FFD0E8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6190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1167</xdr:row>
      <xdr:rowOff>171540</xdr:rowOff>
    </xdr:from>
    <xdr:ext cx="6134099" cy="1657258"/>
    <xdr:pic>
      <xdr:nvPicPr>
        <xdr:cNvPr id="1131" name="図 1130">
          <a:extLst>
            <a:ext uri="{FF2B5EF4-FFF2-40B4-BE49-F238E27FC236}">
              <a16:creationId xmlns:a16="http://schemas.microsoft.com/office/drawing/2014/main" id="{2CFFA110-0557-4F7E-973C-95992E174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8992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132" name="図 1131">
          <a:extLst>
            <a:ext uri="{FF2B5EF4-FFF2-40B4-BE49-F238E27FC236}">
              <a16:creationId xmlns:a16="http://schemas.microsoft.com/office/drawing/2014/main" id="{6C48B266-C9BC-4EA0-B978-778CE092C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133" name="図 1132">
          <a:extLst>
            <a:ext uri="{FF2B5EF4-FFF2-40B4-BE49-F238E27FC236}">
              <a16:creationId xmlns:a16="http://schemas.microsoft.com/office/drawing/2014/main" id="{694ED892-3959-4C5C-8789-1662B5C49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134" name="図 1133">
          <a:extLst>
            <a:ext uri="{FF2B5EF4-FFF2-40B4-BE49-F238E27FC236}">
              <a16:creationId xmlns:a16="http://schemas.microsoft.com/office/drawing/2014/main" id="{F933ECD5-3952-42D6-A77D-EE01D4F18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135" name="図 1134">
          <a:extLst>
            <a:ext uri="{FF2B5EF4-FFF2-40B4-BE49-F238E27FC236}">
              <a16:creationId xmlns:a16="http://schemas.microsoft.com/office/drawing/2014/main" id="{ECCFC508-26EF-4E97-A987-88B6BA9DC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136" name="図 1135">
          <a:extLst>
            <a:ext uri="{FF2B5EF4-FFF2-40B4-BE49-F238E27FC236}">
              <a16:creationId xmlns:a16="http://schemas.microsoft.com/office/drawing/2014/main" id="{12B1E3C9-24A3-49A6-A7C9-4803D2669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137" name="図 1136">
          <a:extLst>
            <a:ext uri="{FF2B5EF4-FFF2-40B4-BE49-F238E27FC236}">
              <a16:creationId xmlns:a16="http://schemas.microsoft.com/office/drawing/2014/main" id="{40E6D053-D32E-4346-8F0A-20A3B263A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138" name="図 1137">
          <a:extLst>
            <a:ext uri="{FF2B5EF4-FFF2-40B4-BE49-F238E27FC236}">
              <a16:creationId xmlns:a16="http://schemas.microsoft.com/office/drawing/2014/main" id="{9ED93506-6D81-4DFF-B98C-F8F229154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139" name="図 1138">
          <a:extLst>
            <a:ext uri="{FF2B5EF4-FFF2-40B4-BE49-F238E27FC236}">
              <a16:creationId xmlns:a16="http://schemas.microsoft.com/office/drawing/2014/main" id="{775F9B15-4DCC-4A0F-92AA-50E8461E1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140" name="図 1139">
          <a:extLst>
            <a:ext uri="{FF2B5EF4-FFF2-40B4-BE49-F238E27FC236}">
              <a16:creationId xmlns:a16="http://schemas.microsoft.com/office/drawing/2014/main" id="{BB7B5EED-3DD1-429D-BA93-E835C4225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141" name="図 1140">
          <a:extLst>
            <a:ext uri="{FF2B5EF4-FFF2-40B4-BE49-F238E27FC236}">
              <a16:creationId xmlns:a16="http://schemas.microsoft.com/office/drawing/2014/main" id="{08D6F91A-02D8-43F1-8CF9-216EDFB1D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142" name="図 1141">
          <a:extLst>
            <a:ext uri="{FF2B5EF4-FFF2-40B4-BE49-F238E27FC236}">
              <a16:creationId xmlns:a16="http://schemas.microsoft.com/office/drawing/2014/main" id="{CD695AC2-402A-4EB8-AF9E-CF96B13C3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143" name="図 1142">
          <a:extLst>
            <a:ext uri="{FF2B5EF4-FFF2-40B4-BE49-F238E27FC236}">
              <a16:creationId xmlns:a16="http://schemas.microsoft.com/office/drawing/2014/main" id="{6458DE2C-4867-44C1-8D0C-40AD351B6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144" name="図 1143">
          <a:extLst>
            <a:ext uri="{FF2B5EF4-FFF2-40B4-BE49-F238E27FC236}">
              <a16:creationId xmlns:a16="http://schemas.microsoft.com/office/drawing/2014/main" id="{1E35A554-21AA-43FE-8BB1-2CBCC562F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145" name="図 1144">
          <a:extLst>
            <a:ext uri="{FF2B5EF4-FFF2-40B4-BE49-F238E27FC236}">
              <a16:creationId xmlns:a16="http://schemas.microsoft.com/office/drawing/2014/main" id="{EEFDFE9C-A923-43DE-8F38-9F1CA0CC8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830</xdr:row>
      <xdr:rowOff>227119</xdr:rowOff>
    </xdr:from>
    <xdr:ext cx="6273993" cy="2658956"/>
    <xdr:pic>
      <xdr:nvPicPr>
        <xdr:cNvPr id="1146" name="図 1145">
          <a:extLst>
            <a:ext uri="{FF2B5EF4-FFF2-40B4-BE49-F238E27FC236}">
              <a16:creationId xmlns:a16="http://schemas.microsoft.com/office/drawing/2014/main" id="{12FA2867-5627-4E98-8236-38A894285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561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842</xdr:row>
      <xdr:rowOff>171540</xdr:rowOff>
    </xdr:from>
    <xdr:ext cx="6134099" cy="1657258"/>
    <xdr:pic>
      <xdr:nvPicPr>
        <xdr:cNvPr id="1147" name="図 1146">
          <a:extLst>
            <a:ext uri="{FF2B5EF4-FFF2-40B4-BE49-F238E27FC236}">
              <a16:creationId xmlns:a16="http://schemas.microsoft.com/office/drawing/2014/main" id="{B37DDA11-47E6-4171-8439-17F499216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363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855</xdr:row>
      <xdr:rowOff>227119</xdr:rowOff>
    </xdr:from>
    <xdr:ext cx="6273993" cy="2658956"/>
    <xdr:pic>
      <xdr:nvPicPr>
        <xdr:cNvPr id="1148" name="図 1147">
          <a:extLst>
            <a:ext uri="{FF2B5EF4-FFF2-40B4-BE49-F238E27FC236}">
              <a16:creationId xmlns:a16="http://schemas.microsoft.com/office/drawing/2014/main" id="{4200871C-91A3-4778-A9ED-43786A189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609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867</xdr:row>
      <xdr:rowOff>171540</xdr:rowOff>
    </xdr:from>
    <xdr:ext cx="6134099" cy="1657258"/>
    <xdr:pic>
      <xdr:nvPicPr>
        <xdr:cNvPr id="1149" name="図 1148">
          <a:extLst>
            <a:ext uri="{FF2B5EF4-FFF2-40B4-BE49-F238E27FC236}">
              <a16:creationId xmlns:a16="http://schemas.microsoft.com/office/drawing/2014/main" id="{6F60B9E0-6616-4EA9-AE17-0F7811231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6411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1150" name="図 1149">
          <a:extLst>
            <a:ext uri="{FF2B5EF4-FFF2-40B4-BE49-F238E27FC236}">
              <a16:creationId xmlns:a16="http://schemas.microsoft.com/office/drawing/2014/main" id="{1D9129AF-1B66-4E92-9951-16D3F165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1151" name="図 1150">
          <a:extLst>
            <a:ext uri="{FF2B5EF4-FFF2-40B4-BE49-F238E27FC236}">
              <a16:creationId xmlns:a16="http://schemas.microsoft.com/office/drawing/2014/main" id="{72A04F12-CD86-4EBB-9EA6-C48B80175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1152" name="図 1151">
          <a:extLst>
            <a:ext uri="{FF2B5EF4-FFF2-40B4-BE49-F238E27FC236}">
              <a16:creationId xmlns:a16="http://schemas.microsoft.com/office/drawing/2014/main" id="{55237DA9-9D60-4656-84FA-663A461CB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1153" name="図 1152">
          <a:extLst>
            <a:ext uri="{FF2B5EF4-FFF2-40B4-BE49-F238E27FC236}">
              <a16:creationId xmlns:a16="http://schemas.microsoft.com/office/drawing/2014/main" id="{A300CBC4-C63D-4040-AAD6-7B52C5941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1154" name="図 1153">
          <a:extLst>
            <a:ext uri="{FF2B5EF4-FFF2-40B4-BE49-F238E27FC236}">
              <a16:creationId xmlns:a16="http://schemas.microsoft.com/office/drawing/2014/main" id="{A815843E-F53E-4EFE-9D10-3D8E13ADC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1155" name="図 1154">
          <a:extLst>
            <a:ext uri="{FF2B5EF4-FFF2-40B4-BE49-F238E27FC236}">
              <a16:creationId xmlns:a16="http://schemas.microsoft.com/office/drawing/2014/main" id="{FBFA2964-07C6-4C54-835E-24CB3153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1156" name="図 1155">
          <a:extLst>
            <a:ext uri="{FF2B5EF4-FFF2-40B4-BE49-F238E27FC236}">
              <a16:creationId xmlns:a16="http://schemas.microsoft.com/office/drawing/2014/main" id="{012910DF-78D2-4B16-A1B3-5804DF077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1157" name="図 1156">
          <a:extLst>
            <a:ext uri="{FF2B5EF4-FFF2-40B4-BE49-F238E27FC236}">
              <a16:creationId xmlns:a16="http://schemas.microsoft.com/office/drawing/2014/main" id="{FA21AD6B-8511-414B-BFDC-B2A7A03E8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1158" name="図 1157">
          <a:extLst>
            <a:ext uri="{FF2B5EF4-FFF2-40B4-BE49-F238E27FC236}">
              <a16:creationId xmlns:a16="http://schemas.microsoft.com/office/drawing/2014/main" id="{851D6B42-B29B-45B3-AA28-01B1F00F5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1159" name="図 1158">
          <a:extLst>
            <a:ext uri="{FF2B5EF4-FFF2-40B4-BE49-F238E27FC236}">
              <a16:creationId xmlns:a16="http://schemas.microsoft.com/office/drawing/2014/main" id="{CEE99526-741A-4A77-B569-7F6E5EE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1160" name="図 1159">
          <a:extLst>
            <a:ext uri="{FF2B5EF4-FFF2-40B4-BE49-F238E27FC236}">
              <a16:creationId xmlns:a16="http://schemas.microsoft.com/office/drawing/2014/main" id="{D23CA65A-41FD-493A-A036-F221E7395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1161" name="図 1160">
          <a:extLst>
            <a:ext uri="{FF2B5EF4-FFF2-40B4-BE49-F238E27FC236}">
              <a16:creationId xmlns:a16="http://schemas.microsoft.com/office/drawing/2014/main" id="{D9D8FD48-0CFD-4059-B161-248AF3331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1162" name="図 1161">
          <a:extLst>
            <a:ext uri="{FF2B5EF4-FFF2-40B4-BE49-F238E27FC236}">
              <a16:creationId xmlns:a16="http://schemas.microsoft.com/office/drawing/2014/main" id="{08633B92-F58D-425C-A609-992B798F2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1163" name="図 1162">
          <a:extLst>
            <a:ext uri="{FF2B5EF4-FFF2-40B4-BE49-F238E27FC236}">
              <a16:creationId xmlns:a16="http://schemas.microsoft.com/office/drawing/2014/main" id="{F61A94F7-DEF0-4ED7-BA78-A1952B957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880</xdr:row>
      <xdr:rowOff>227119</xdr:rowOff>
    </xdr:from>
    <xdr:ext cx="6273993" cy="2658956"/>
    <xdr:pic>
      <xdr:nvPicPr>
        <xdr:cNvPr id="1164" name="図 1163">
          <a:extLst>
            <a:ext uri="{FF2B5EF4-FFF2-40B4-BE49-F238E27FC236}">
              <a16:creationId xmlns:a16="http://schemas.microsoft.com/office/drawing/2014/main" id="{6603212E-7C3A-466B-A125-1189BED51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658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892</xdr:row>
      <xdr:rowOff>171540</xdr:rowOff>
    </xdr:from>
    <xdr:ext cx="6134099" cy="1657258"/>
    <xdr:pic>
      <xdr:nvPicPr>
        <xdr:cNvPr id="1165" name="図 1164">
          <a:extLst>
            <a:ext uri="{FF2B5EF4-FFF2-40B4-BE49-F238E27FC236}">
              <a16:creationId xmlns:a16="http://schemas.microsoft.com/office/drawing/2014/main" id="{FB206E25-0106-4F9E-8E23-72277774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460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905</xdr:row>
      <xdr:rowOff>227119</xdr:rowOff>
    </xdr:from>
    <xdr:ext cx="6273993" cy="2658956"/>
    <xdr:pic>
      <xdr:nvPicPr>
        <xdr:cNvPr id="1166" name="図 1165">
          <a:extLst>
            <a:ext uri="{FF2B5EF4-FFF2-40B4-BE49-F238E27FC236}">
              <a16:creationId xmlns:a16="http://schemas.microsoft.com/office/drawing/2014/main" id="{0FE27839-E82A-4250-AFFB-880793E99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5706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917</xdr:row>
      <xdr:rowOff>171540</xdr:rowOff>
    </xdr:from>
    <xdr:ext cx="6134099" cy="1657258"/>
    <xdr:pic>
      <xdr:nvPicPr>
        <xdr:cNvPr id="1167" name="図 1166">
          <a:extLst>
            <a:ext uri="{FF2B5EF4-FFF2-40B4-BE49-F238E27FC236}">
              <a16:creationId xmlns:a16="http://schemas.microsoft.com/office/drawing/2014/main" id="{00724A7E-75F3-45F8-AFFB-4D00B6642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508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1168" name="図 1167">
          <a:extLst>
            <a:ext uri="{FF2B5EF4-FFF2-40B4-BE49-F238E27FC236}">
              <a16:creationId xmlns:a16="http://schemas.microsoft.com/office/drawing/2014/main" id="{B6F4C8BE-8138-419C-9177-8BF999684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1169" name="図 1168">
          <a:extLst>
            <a:ext uri="{FF2B5EF4-FFF2-40B4-BE49-F238E27FC236}">
              <a16:creationId xmlns:a16="http://schemas.microsoft.com/office/drawing/2014/main" id="{A953CE82-5FB0-4F47-830F-DEFE4C3C1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1170" name="図 1169">
          <a:extLst>
            <a:ext uri="{FF2B5EF4-FFF2-40B4-BE49-F238E27FC236}">
              <a16:creationId xmlns:a16="http://schemas.microsoft.com/office/drawing/2014/main" id="{86138FEB-AC68-4B5B-8126-6F3B0399E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1171" name="図 1170">
          <a:extLst>
            <a:ext uri="{FF2B5EF4-FFF2-40B4-BE49-F238E27FC236}">
              <a16:creationId xmlns:a16="http://schemas.microsoft.com/office/drawing/2014/main" id="{6B32C5B4-E4DA-48C0-AF2C-60CCAF897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1172" name="図 1171">
          <a:extLst>
            <a:ext uri="{FF2B5EF4-FFF2-40B4-BE49-F238E27FC236}">
              <a16:creationId xmlns:a16="http://schemas.microsoft.com/office/drawing/2014/main" id="{EBF021F0-2040-43FC-A7FA-C21C96BA9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1173" name="図 1172">
          <a:extLst>
            <a:ext uri="{FF2B5EF4-FFF2-40B4-BE49-F238E27FC236}">
              <a16:creationId xmlns:a16="http://schemas.microsoft.com/office/drawing/2014/main" id="{DB3AAF43-75BF-4ABD-8699-3247D51BD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1174" name="図 1173">
          <a:extLst>
            <a:ext uri="{FF2B5EF4-FFF2-40B4-BE49-F238E27FC236}">
              <a16:creationId xmlns:a16="http://schemas.microsoft.com/office/drawing/2014/main" id="{55617221-5C61-4D1D-9FED-A9F1356A0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1175" name="図 1174">
          <a:extLst>
            <a:ext uri="{FF2B5EF4-FFF2-40B4-BE49-F238E27FC236}">
              <a16:creationId xmlns:a16="http://schemas.microsoft.com/office/drawing/2014/main" id="{46EFB74F-0308-4D84-92E3-426FC64AD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1176" name="図 1175">
          <a:extLst>
            <a:ext uri="{FF2B5EF4-FFF2-40B4-BE49-F238E27FC236}">
              <a16:creationId xmlns:a16="http://schemas.microsoft.com/office/drawing/2014/main" id="{2C452758-EF06-498A-B21C-BE110F6AB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1177" name="図 1176">
          <a:extLst>
            <a:ext uri="{FF2B5EF4-FFF2-40B4-BE49-F238E27FC236}">
              <a16:creationId xmlns:a16="http://schemas.microsoft.com/office/drawing/2014/main" id="{A9CBB25A-D57B-416C-B0FC-12E1EF94B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1178" name="図 1177">
          <a:extLst>
            <a:ext uri="{FF2B5EF4-FFF2-40B4-BE49-F238E27FC236}">
              <a16:creationId xmlns:a16="http://schemas.microsoft.com/office/drawing/2014/main" id="{5BEBF657-DEF5-415C-B60A-96922C3B2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1179" name="図 1178">
          <a:extLst>
            <a:ext uri="{FF2B5EF4-FFF2-40B4-BE49-F238E27FC236}">
              <a16:creationId xmlns:a16="http://schemas.microsoft.com/office/drawing/2014/main" id="{481A6B87-0650-46D2-ABC8-BB7E7D68B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1180" name="図 1179">
          <a:extLst>
            <a:ext uri="{FF2B5EF4-FFF2-40B4-BE49-F238E27FC236}">
              <a16:creationId xmlns:a16="http://schemas.microsoft.com/office/drawing/2014/main" id="{666C5EC6-8871-4718-9C0C-2DE51E81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1181" name="図 1180">
          <a:extLst>
            <a:ext uri="{FF2B5EF4-FFF2-40B4-BE49-F238E27FC236}">
              <a16:creationId xmlns:a16="http://schemas.microsoft.com/office/drawing/2014/main" id="{2BAA0C06-DFAE-423D-8E65-EAA0BB046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955</xdr:row>
      <xdr:rowOff>227119</xdr:rowOff>
    </xdr:from>
    <xdr:ext cx="6273993" cy="2658956"/>
    <xdr:pic>
      <xdr:nvPicPr>
        <xdr:cNvPr id="1182" name="図 1181">
          <a:extLst>
            <a:ext uri="{FF2B5EF4-FFF2-40B4-BE49-F238E27FC236}">
              <a16:creationId xmlns:a16="http://schemas.microsoft.com/office/drawing/2014/main" id="{3919100A-DCE7-43C4-A755-A7E89C1C7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803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967</xdr:row>
      <xdr:rowOff>171540</xdr:rowOff>
    </xdr:from>
    <xdr:ext cx="6134099" cy="1657258"/>
    <xdr:pic>
      <xdr:nvPicPr>
        <xdr:cNvPr id="1183" name="図 1182">
          <a:extLst>
            <a:ext uri="{FF2B5EF4-FFF2-40B4-BE49-F238E27FC236}">
              <a16:creationId xmlns:a16="http://schemas.microsoft.com/office/drawing/2014/main" id="{93E8C1B2-4597-427C-94DA-A052F209B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605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184" name="図 1183">
          <a:extLst>
            <a:ext uri="{FF2B5EF4-FFF2-40B4-BE49-F238E27FC236}">
              <a16:creationId xmlns:a16="http://schemas.microsoft.com/office/drawing/2014/main" id="{7CF185B5-5D01-4C31-92CB-FEAFC6945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185" name="図 1184">
          <a:extLst>
            <a:ext uri="{FF2B5EF4-FFF2-40B4-BE49-F238E27FC236}">
              <a16:creationId xmlns:a16="http://schemas.microsoft.com/office/drawing/2014/main" id="{8A69AA53-01D3-4B0C-8E32-714B8752C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186" name="図 1185">
          <a:extLst>
            <a:ext uri="{FF2B5EF4-FFF2-40B4-BE49-F238E27FC236}">
              <a16:creationId xmlns:a16="http://schemas.microsoft.com/office/drawing/2014/main" id="{4C32D4D5-EB73-4121-98AE-BEB5215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187" name="図 1186">
          <a:extLst>
            <a:ext uri="{FF2B5EF4-FFF2-40B4-BE49-F238E27FC236}">
              <a16:creationId xmlns:a16="http://schemas.microsoft.com/office/drawing/2014/main" id="{9A5830B1-12AD-4785-ABC3-96D1B943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188" name="図 1187">
          <a:extLst>
            <a:ext uri="{FF2B5EF4-FFF2-40B4-BE49-F238E27FC236}">
              <a16:creationId xmlns:a16="http://schemas.microsoft.com/office/drawing/2014/main" id="{0FC131C2-59F0-471C-8B50-F9D8BCEE8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189" name="図 1188">
          <a:extLst>
            <a:ext uri="{FF2B5EF4-FFF2-40B4-BE49-F238E27FC236}">
              <a16:creationId xmlns:a16="http://schemas.microsoft.com/office/drawing/2014/main" id="{AB01C93B-D61D-46DA-BCEB-2FAD85627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190" name="図 1189">
          <a:extLst>
            <a:ext uri="{FF2B5EF4-FFF2-40B4-BE49-F238E27FC236}">
              <a16:creationId xmlns:a16="http://schemas.microsoft.com/office/drawing/2014/main" id="{BD0938FF-74AC-44D8-8B5B-4B2B5BF65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191" name="図 1190">
          <a:extLst>
            <a:ext uri="{FF2B5EF4-FFF2-40B4-BE49-F238E27FC236}">
              <a16:creationId xmlns:a16="http://schemas.microsoft.com/office/drawing/2014/main" id="{93CA3133-27BA-4368-9675-072DDA2BE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192" name="図 1191">
          <a:extLst>
            <a:ext uri="{FF2B5EF4-FFF2-40B4-BE49-F238E27FC236}">
              <a16:creationId xmlns:a16="http://schemas.microsoft.com/office/drawing/2014/main" id="{CE5E52F2-66BA-4EAA-A868-A29B8917A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193" name="図 1192">
          <a:extLst>
            <a:ext uri="{FF2B5EF4-FFF2-40B4-BE49-F238E27FC236}">
              <a16:creationId xmlns:a16="http://schemas.microsoft.com/office/drawing/2014/main" id="{7C05FFFD-04CB-44C8-B57D-A6264661F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194" name="図 1193">
          <a:extLst>
            <a:ext uri="{FF2B5EF4-FFF2-40B4-BE49-F238E27FC236}">
              <a16:creationId xmlns:a16="http://schemas.microsoft.com/office/drawing/2014/main" id="{42612D62-52F1-492E-9B33-62251EA16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195" name="図 1194">
          <a:extLst>
            <a:ext uri="{FF2B5EF4-FFF2-40B4-BE49-F238E27FC236}">
              <a16:creationId xmlns:a16="http://schemas.microsoft.com/office/drawing/2014/main" id="{A0B944CF-5BFB-4774-8E3A-059D0449A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196" name="図 1195">
          <a:extLst>
            <a:ext uri="{FF2B5EF4-FFF2-40B4-BE49-F238E27FC236}">
              <a16:creationId xmlns:a16="http://schemas.microsoft.com/office/drawing/2014/main" id="{816E6418-C4F2-4328-AF0D-0F30EA89E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197" name="図 1196">
          <a:extLst>
            <a:ext uri="{FF2B5EF4-FFF2-40B4-BE49-F238E27FC236}">
              <a16:creationId xmlns:a16="http://schemas.microsoft.com/office/drawing/2014/main" id="{55808172-463C-4E1B-A991-A2E719279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930</xdr:row>
      <xdr:rowOff>227119</xdr:rowOff>
    </xdr:from>
    <xdr:ext cx="6273993" cy="2658956"/>
    <xdr:pic>
      <xdr:nvPicPr>
        <xdr:cNvPr id="1198" name="図 1197">
          <a:extLst>
            <a:ext uri="{FF2B5EF4-FFF2-40B4-BE49-F238E27FC236}">
              <a16:creationId xmlns:a16="http://schemas.microsoft.com/office/drawing/2014/main" id="{D2DF7C2C-5381-42E3-B211-CF826C14A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754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942</xdr:row>
      <xdr:rowOff>171540</xdr:rowOff>
    </xdr:from>
    <xdr:ext cx="6134099" cy="1657258"/>
    <xdr:pic>
      <xdr:nvPicPr>
        <xdr:cNvPr id="1199" name="図 1198">
          <a:extLst>
            <a:ext uri="{FF2B5EF4-FFF2-40B4-BE49-F238E27FC236}">
              <a16:creationId xmlns:a16="http://schemas.microsoft.com/office/drawing/2014/main" id="{2D9CB9DD-1ACE-402E-8724-D303476B8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4556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955</xdr:row>
      <xdr:rowOff>227119</xdr:rowOff>
    </xdr:from>
    <xdr:ext cx="6273993" cy="2658956"/>
    <xdr:pic>
      <xdr:nvPicPr>
        <xdr:cNvPr id="1200" name="図 1199">
          <a:extLst>
            <a:ext uri="{FF2B5EF4-FFF2-40B4-BE49-F238E27FC236}">
              <a16:creationId xmlns:a16="http://schemas.microsoft.com/office/drawing/2014/main" id="{5748546C-E80C-4CF9-9114-6BF4DB4CF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803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967</xdr:row>
      <xdr:rowOff>171540</xdr:rowOff>
    </xdr:from>
    <xdr:ext cx="6134099" cy="1657258"/>
    <xdr:pic>
      <xdr:nvPicPr>
        <xdr:cNvPr id="1201" name="図 1200">
          <a:extLst>
            <a:ext uri="{FF2B5EF4-FFF2-40B4-BE49-F238E27FC236}">
              <a16:creationId xmlns:a16="http://schemas.microsoft.com/office/drawing/2014/main" id="{AAAA5615-B1BB-42BB-9503-54663F83A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605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202" name="図 1201">
          <a:extLst>
            <a:ext uri="{FF2B5EF4-FFF2-40B4-BE49-F238E27FC236}">
              <a16:creationId xmlns:a16="http://schemas.microsoft.com/office/drawing/2014/main" id="{93145C7A-8713-4BC6-A35B-8B6C1453A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203" name="図 1202">
          <a:extLst>
            <a:ext uri="{FF2B5EF4-FFF2-40B4-BE49-F238E27FC236}">
              <a16:creationId xmlns:a16="http://schemas.microsoft.com/office/drawing/2014/main" id="{85A24260-4C05-42A4-B1BE-1A4AE0E4A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204" name="図 1203">
          <a:extLst>
            <a:ext uri="{FF2B5EF4-FFF2-40B4-BE49-F238E27FC236}">
              <a16:creationId xmlns:a16="http://schemas.microsoft.com/office/drawing/2014/main" id="{8714671D-9E14-41A5-8236-2F71016AB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205" name="図 1204">
          <a:extLst>
            <a:ext uri="{FF2B5EF4-FFF2-40B4-BE49-F238E27FC236}">
              <a16:creationId xmlns:a16="http://schemas.microsoft.com/office/drawing/2014/main" id="{F04D75B1-B59A-4EC1-9FA8-556A553C2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206" name="図 1205">
          <a:extLst>
            <a:ext uri="{FF2B5EF4-FFF2-40B4-BE49-F238E27FC236}">
              <a16:creationId xmlns:a16="http://schemas.microsoft.com/office/drawing/2014/main" id="{5D0B98B7-2D3F-40EB-964E-092F478E4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207" name="図 1206">
          <a:extLst>
            <a:ext uri="{FF2B5EF4-FFF2-40B4-BE49-F238E27FC236}">
              <a16:creationId xmlns:a16="http://schemas.microsoft.com/office/drawing/2014/main" id="{101549A1-1F7A-4752-92DF-E14C5E0C5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208" name="図 1207">
          <a:extLst>
            <a:ext uri="{FF2B5EF4-FFF2-40B4-BE49-F238E27FC236}">
              <a16:creationId xmlns:a16="http://schemas.microsoft.com/office/drawing/2014/main" id="{5A541203-DFDA-49D1-B556-1C04051E5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209" name="図 1208">
          <a:extLst>
            <a:ext uri="{FF2B5EF4-FFF2-40B4-BE49-F238E27FC236}">
              <a16:creationId xmlns:a16="http://schemas.microsoft.com/office/drawing/2014/main" id="{59DAE2DE-D3E8-4723-A27C-85E0B64A4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210" name="図 1209">
          <a:extLst>
            <a:ext uri="{FF2B5EF4-FFF2-40B4-BE49-F238E27FC236}">
              <a16:creationId xmlns:a16="http://schemas.microsoft.com/office/drawing/2014/main" id="{D8C79CC2-80DB-498C-97FD-5A99E8BFC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211" name="図 1210">
          <a:extLst>
            <a:ext uri="{FF2B5EF4-FFF2-40B4-BE49-F238E27FC236}">
              <a16:creationId xmlns:a16="http://schemas.microsoft.com/office/drawing/2014/main" id="{C7C48DDC-9981-4953-8AD5-209863D33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212" name="図 1211">
          <a:extLst>
            <a:ext uri="{FF2B5EF4-FFF2-40B4-BE49-F238E27FC236}">
              <a16:creationId xmlns:a16="http://schemas.microsoft.com/office/drawing/2014/main" id="{1BD85081-15EF-4F51-8CA5-F6C204FA0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213" name="図 1212">
          <a:extLst>
            <a:ext uri="{FF2B5EF4-FFF2-40B4-BE49-F238E27FC236}">
              <a16:creationId xmlns:a16="http://schemas.microsoft.com/office/drawing/2014/main" id="{2FFD43CF-14E2-4BFF-82C0-F39F522E0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214" name="図 1213">
          <a:extLst>
            <a:ext uri="{FF2B5EF4-FFF2-40B4-BE49-F238E27FC236}">
              <a16:creationId xmlns:a16="http://schemas.microsoft.com/office/drawing/2014/main" id="{1D546E6B-68BF-4F2B-B650-AA46C307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215" name="図 1214">
          <a:extLst>
            <a:ext uri="{FF2B5EF4-FFF2-40B4-BE49-F238E27FC236}">
              <a16:creationId xmlns:a16="http://schemas.microsoft.com/office/drawing/2014/main" id="{EAFC20C1-ACC3-4B76-8883-C89A338E4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980</xdr:row>
      <xdr:rowOff>227119</xdr:rowOff>
    </xdr:from>
    <xdr:ext cx="6273993" cy="2658956"/>
    <xdr:pic>
      <xdr:nvPicPr>
        <xdr:cNvPr id="1216" name="図 1215">
          <a:extLst>
            <a:ext uri="{FF2B5EF4-FFF2-40B4-BE49-F238E27FC236}">
              <a16:creationId xmlns:a16="http://schemas.microsoft.com/office/drawing/2014/main" id="{2374DC03-1F58-43FF-A0A4-23282789A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3851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992</xdr:row>
      <xdr:rowOff>171540</xdr:rowOff>
    </xdr:from>
    <xdr:ext cx="6134099" cy="1657258"/>
    <xdr:pic>
      <xdr:nvPicPr>
        <xdr:cNvPr id="1217" name="図 1216">
          <a:extLst>
            <a:ext uri="{FF2B5EF4-FFF2-40B4-BE49-F238E27FC236}">
              <a16:creationId xmlns:a16="http://schemas.microsoft.com/office/drawing/2014/main" id="{3BD86324-CC78-4D22-9A12-294F4DB25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653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1005</xdr:row>
      <xdr:rowOff>227119</xdr:rowOff>
    </xdr:from>
    <xdr:ext cx="6273993" cy="2658956"/>
    <xdr:pic>
      <xdr:nvPicPr>
        <xdr:cNvPr id="1218" name="図 1217">
          <a:extLst>
            <a:ext uri="{FF2B5EF4-FFF2-40B4-BE49-F238E27FC236}">
              <a16:creationId xmlns:a16="http://schemas.microsoft.com/office/drawing/2014/main" id="{C21A196B-500B-4181-B26D-3D1CC29F6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98999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1017</xdr:row>
      <xdr:rowOff>171540</xdr:rowOff>
    </xdr:from>
    <xdr:ext cx="6134099" cy="1657258"/>
    <xdr:pic>
      <xdr:nvPicPr>
        <xdr:cNvPr id="1219" name="図 1218">
          <a:extLst>
            <a:ext uri="{FF2B5EF4-FFF2-40B4-BE49-F238E27FC236}">
              <a16:creationId xmlns:a16="http://schemas.microsoft.com/office/drawing/2014/main" id="{14A242CA-093E-473A-BA5D-D53425450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7019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1220" name="図 1219">
          <a:extLst>
            <a:ext uri="{FF2B5EF4-FFF2-40B4-BE49-F238E27FC236}">
              <a16:creationId xmlns:a16="http://schemas.microsoft.com/office/drawing/2014/main" id="{FCBF3D8C-09C7-4977-9B1C-33C378690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1221" name="図 1220">
          <a:extLst>
            <a:ext uri="{FF2B5EF4-FFF2-40B4-BE49-F238E27FC236}">
              <a16:creationId xmlns:a16="http://schemas.microsoft.com/office/drawing/2014/main" id="{4997323E-111B-4C54-A6DB-F8FB8EC34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1222" name="図 1221">
          <a:extLst>
            <a:ext uri="{FF2B5EF4-FFF2-40B4-BE49-F238E27FC236}">
              <a16:creationId xmlns:a16="http://schemas.microsoft.com/office/drawing/2014/main" id="{AF7DD870-DD25-4746-A2DE-6B8363110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1223" name="図 1222">
          <a:extLst>
            <a:ext uri="{FF2B5EF4-FFF2-40B4-BE49-F238E27FC236}">
              <a16:creationId xmlns:a16="http://schemas.microsoft.com/office/drawing/2014/main" id="{934F7950-3E0F-4639-A55D-8135D280D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1224" name="図 1223">
          <a:extLst>
            <a:ext uri="{FF2B5EF4-FFF2-40B4-BE49-F238E27FC236}">
              <a16:creationId xmlns:a16="http://schemas.microsoft.com/office/drawing/2014/main" id="{5F51D6E1-D423-4DB6-9F06-461B533DD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1225" name="図 1224">
          <a:extLst>
            <a:ext uri="{FF2B5EF4-FFF2-40B4-BE49-F238E27FC236}">
              <a16:creationId xmlns:a16="http://schemas.microsoft.com/office/drawing/2014/main" id="{D6BD70A2-A14C-4A5A-8635-08EF43C37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1226" name="図 1225">
          <a:extLst>
            <a:ext uri="{FF2B5EF4-FFF2-40B4-BE49-F238E27FC236}">
              <a16:creationId xmlns:a16="http://schemas.microsoft.com/office/drawing/2014/main" id="{A848295A-FCDF-44C7-8E2B-791EDA4A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1227" name="図 1226">
          <a:extLst>
            <a:ext uri="{FF2B5EF4-FFF2-40B4-BE49-F238E27FC236}">
              <a16:creationId xmlns:a16="http://schemas.microsoft.com/office/drawing/2014/main" id="{4D391638-95B0-417A-88B2-A67EE86B3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1228" name="図 1227">
          <a:extLst>
            <a:ext uri="{FF2B5EF4-FFF2-40B4-BE49-F238E27FC236}">
              <a16:creationId xmlns:a16="http://schemas.microsoft.com/office/drawing/2014/main" id="{523E183C-851F-44D0-96C3-522269296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1229" name="図 1228">
          <a:extLst>
            <a:ext uri="{FF2B5EF4-FFF2-40B4-BE49-F238E27FC236}">
              <a16:creationId xmlns:a16="http://schemas.microsoft.com/office/drawing/2014/main" id="{231977E6-CA00-4698-964F-BF6B0F96B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1230" name="図 1229">
          <a:extLst>
            <a:ext uri="{FF2B5EF4-FFF2-40B4-BE49-F238E27FC236}">
              <a16:creationId xmlns:a16="http://schemas.microsoft.com/office/drawing/2014/main" id="{D9A04FDD-A2B2-47E8-BE55-C02A05D6E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1231" name="図 1230">
          <a:extLst>
            <a:ext uri="{FF2B5EF4-FFF2-40B4-BE49-F238E27FC236}">
              <a16:creationId xmlns:a16="http://schemas.microsoft.com/office/drawing/2014/main" id="{87CDCB27-7787-42E1-855A-F71BBA334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1232" name="図 1231">
          <a:extLst>
            <a:ext uri="{FF2B5EF4-FFF2-40B4-BE49-F238E27FC236}">
              <a16:creationId xmlns:a16="http://schemas.microsoft.com/office/drawing/2014/main" id="{F71A8150-8435-4091-8180-B57D5369A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1233" name="図 1232">
          <a:extLst>
            <a:ext uri="{FF2B5EF4-FFF2-40B4-BE49-F238E27FC236}">
              <a16:creationId xmlns:a16="http://schemas.microsoft.com/office/drawing/2014/main" id="{43290502-2B5D-4CBC-9C20-BCCC04411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1055</xdr:row>
      <xdr:rowOff>227119</xdr:rowOff>
    </xdr:from>
    <xdr:ext cx="6273993" cy="2658956"/>
    <xdr:pic>
      <xdr:nvPicPr>
        <xdr:cNvPr id="1234" name="図 1233">
          <a:extLst>
            <a:ext uri="{FF2B5EF4-FFF2-40B4-BE49-F238E27FC236}">
              <a16:creationId xmlns:a16="http://schemas.microsoft.com/office/drawing/2014/main" id="{225C28F5-A120-4DAF-A9A8-685A30B11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996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1067</xdr:row>
      <xdr:rowOff>171540</xdr:rowOff>
    </xdr:from>
    <xdr:ext cx="6134099" cy="1657258"/>
    <xdr:pic>
      <xdr:nvPicPr>
        <xdr:cNvPr id="1235" name="図 1234">
          <a:extLst>
            <a:ext uri="{FF2B5EF4-FFF2-40B4-BE49-F238E27FC236}">
              <a16:creationId xmlns:a16="http://schemas.microsoft.com/office/drawing/2014/main" id="{A64BE9C1-B54A-4F56-8B49-AB3AE3389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4798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236" name="図 1235">
          <a:extLst>
            <a:ext uri="{FF2B5EF4-FFF2-40B4-BE49-F238E27FC236}">
              <a16:creationId xmlns:a16="http://schemas.microsoft.com/office/drawing/2014/main" id="{2FBBEF4E-CC37-4D4D-B895-67573D6AF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237" name="図 1236">
          <a:extLst>
            <a:ext uri="{FF2B5EF4-FFF2-40B4-BE49-F238E27FC236}">
              <a16:creationId xmlns:a16="http://schemas.microsoft.com/office/drawing/2014/main" id="{FCA3EFD0-5F2F-4A90-B4D8-BBBA91927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238" name="図 1237">
          <a:extLst>
            <a:ext uri="{FF2B5EF4-FFF2-40B4-BE49-F238E27FC236}">
              <a16:creationId xmlns:a16="http://schemas.microsoft.com/office/drawing/2014/main" id="{EEC66CB7-A488-4912-8E15-275EC97AB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239" name="図 1238">
          <a:extLst>
            <a:ext uri="{FF2B5EF4-FFF2-40B4-BE49-F238E27FC236}">
              <a16:creationId xmlns:a16="http://schemas.microsoft.com/office/drawing/2014/main" id="{94D3AFDA-59B4-412B-A89B-9124590F1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240" name="図 1239">
          <a:extLst>
            <a:ext uri="{FF2B5EF4-FFF2-40B4-BE49-F238E27FC236}">
              <a16:creationId xmlns:a16="http://schemas.microsoft.com/office/drawing/2014/main" id="{FE725FAF-F3D2-4C92-BF33-D91C98F9D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241" name="図 1240">
          <a:extLst>
            <a:ext uri="{FF2B5EF4-FFF2-40B4-BE49-F238E27FC236}">
              <a16:creationId xmlns:a16="http://schemas.microsoft.com/office/drawing/2014/main" id="{A139FF9C-9B1C-4AB0-855E-D1E8B55E3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242" name="図 1241">
          <a:extLst>
            <a:ext uri="{FF2B5EF4-FFF2-40B4-BE49-F238E27FC236}">
              <a16:creationId xmlns:a16="http://schemas.microsoft.com/office/drawing/2014/main" id="{2D944620-AB62-4D27-ABE5-062279E08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243" name="図 1242">
          <a:extLst>
            <a:ext uri="{FF2B5EF4-FFF2-40B4-BE49-F238E27FC236}">
              <a16:creationId xmlns:a16="http://schemas.microsoft.com/office/drawing/2014/main" id="{FB72A590-BD1A-4DBC-92EA-663411E7E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244" name="図 1243">
          <a:extLst>
            <a:ext uri="{FF2B5EF4-FFF2-40B4-BE49-F238E27FC236}">
              <a16:creationId xmlns:a16="http://schemas.microsoft.com/office/drawing/2014/main" id="{1F5C99F1-77EA-4191-8A30-39D2B76E8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245" name="図 1244">
          <a:extLst>
            <a:ext uri="{FF2B5EF4-FFF2-40B4-BE49-F238E27FC236}">
              <a16:creationId xmlns:a16="http://schemas.microsoft.com/office/drawing/2014/main" id="{9BEA2170-3F4D-4653-B143-BC07CF49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246" name="図 1245">
          <a:extLst>
            <a:ext uri="{FF2B5EF4-FFF2-40B4-BE49-F238E27FC236}">
              <a16:creationId xmlns:a16="http://schemas.microsoft.com/office/drawing/2014/main" id="{33F7F89C-F81C-4039-B7FC-CE530DCCF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247" name="図 1246">
          <a:extLst>
            <a:ext uri="{FF2B5EF4-FFF2-40B4-BE49-F238E27FC236}">
              <a16:creationId xmlns:a16="http://schemas.microsoft.com/office/drawing/2014/main" id="{8CBC3310-7D50-43A5-A5B1-A96F42AF4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248" name="図 1247">
          <a:extLst>
            <a:ext uri="{FF2B5EF4-FFF2-40B4-BE49-F238E27FC236}">
              <a16:creationId xmlns:a16="http://schemas.microsoft.com/office/drawing/2014/main" id="{64395563-DFA8-42C7-A4E4-2E050600B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249" name="図 1248">
          <a:extLst>
            <a:ext uri="{FF2B5EF4-FFF2-40B4-BE49-F238E27FC236}">
              <a16:creationId xmlns:a16="http://schemas.microsoft.com/office/drawing/2014/main" id="{80DB23A6-26F0-4A3A-BF69-733CFE494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1105</xdr:row>
      <xdr:rowOff>227119</xdr:rowOff>
    </xdr:from>
    <xdr:ext cx="6273993" cy="2658956"/>
    <xdr:pic>
      <xdr:nvPicPr>
        <xdr:cNvPr id="1250" name="図 1249">
          <a:extLst>
            <a:ext uri="{FF2B5EF4-FFF2-40B4-BE49-F238E27FC236}">
              <a16:creationId xmlns:a16="http://schemas.microsoft.com/office/drawing/2014/main" id="{5CEC6296-6374-4A25-8482-2076C3DDC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4093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1117</xdr:row>
      <xdr:rowOff>171540</xdr:rowOff>
    </xdr:from>
    <xdr:ext cx="6134099" cy="1657258"/>
    <xdr:pic>
      <xdr:nvPicPr>
        <xdr:cNvPr id="1251" name="図 1250">
          <a:extLst>
            <a:ext uri="{FF2B5EF4-FFF2-40B4-BE49-F238E27FC236}">
              <a16:creationId xmlns:a16="http://schemas.microsoft.com/office/drawing/2014/main" id="{A9D21800-4F33-4F74-83F6-C428C8369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6895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252" name="図 1251">
          <a:extLst>
            <a:ext uri="{FF2B5EF4-FFF2-40B4-BE49-F238E27FC236}">
              <a16:creationId xmlns:a16="http://schemas.microsoft.com/office/drawing/2014/main" id="{90528C2D-2F0E-4C29-B63E-F0EB975D2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253" name="図 1252">
          <a:extLst>
            <a:ext uri="{FF2B5EF4-FFF2-40B4-BE49-F238E27FC236}">
              <a16:creationId xmlns:a16="http://schemas.microsoft.com/office/drawing/2014/main" id="{EB364207-02D4-41DA-A002-76E701C8A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254" name="図 1253">
          <a:extLst>
            <a:ext uri="{FF2B5EF4-FFF2-40B4-BE49-F238E27FC236}">
              <a16:creationId xmlns:a16="http://schemas.microsoft.com/office/drawing/2014/main" id="{F8362BE8-5401-430C-B68F-D031D78A2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255" name="図 1254">
          <a:extLst>
            <a:ext uri="{FF2B5EF4-FFF2-40B4-BE49-F238E27FC236}">
              <a16:creationId xmlns:a16="http://schemas.microsoft.com/office/drawing/2014/main" id="{5869C61F-A622-4953-9ACE-1555CAFE1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256" name="図 1255">
          <a:extLst>
            <a:ext uri="{FF2B5EF4-FFF2-40B4-BE49-F238E27FC236}">
              <a16:creationId xmlns:a16="http://schemas.microsoft.com/office/drawing/2014/main" id="{4842C122-9832-4276-9E19-98D8C3E12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257" name="図 1256">
          <a:extLst>
            <a:ext uri="{FF2B5EF4-FFF2-40B4-BE49-F238E27FC236}">
              <a16:creationId xmlns:a16="http://schemas.microsoft.com/office/drawing/2014/main" id="{407F1B2C-1DF8-41D2-99C7-8DE962371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258" name="図 1257">
          <a:extLst>
            <a:ext uri="{FF2B5EF4-FFF2-40B4-BE49-F238E27FC236}">
              <a16:creationId xmlns:a16="http://schemas.microsoft.com/office/drawing/2014/main" id="{43DF04CE-5C20-447D-AFC1-9963814F9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259" name="図 1258">
          <a:extLst>
            <a:ext uri="{FF2B5EF4-FFF2-40B4-BE49-F238E27FC236}">
              <a16:creationId xmlns:a16="http://schemas.microsoft.com/office/drawing/2014/main" id="{A7ADABB8-37DC-4991-A94F-FEE954A9B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260" name="図 1259">
          <a:extLst>
            <a:ext uri="{FF2B5EF4-FFF2-40B4-BE49-F238E27FC236}">
              <a16:creationId xmlns:a16="http://schemas.microsoft.com/office/drawing/2014/main" id="{E0394C8F-B13D-48F0-A2D9-0C090840F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261" name="図 1260">
          <a:extLst>
            <a:ext uri="{FF2B5EF4-FFF2-40B4-BE49-F238E27FC236}">
              <a16:creationId xmlns:a16="http://schemas.microsoft.com/office/drawing/2014/main" id="{3DEE8D08-34DE-4E35-8EFF-C638F40D3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262" name="図 1261">
          <a:extLst>
            <a:ext uri="{FF2B5EF4-FFF2-40B4-BE49-F238E27FC236}">
              <a16:creationId xmlns:a16="http://schemas.microsoft.com/office/drawing/2014/main" id="{A43781F8-E9C2-48E4-BF22-B951E6C15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263" name="図 1262">
          <a:extLst>
            <a:ext uri="{FF2B5EF4-FFF2-40B4-BE49-F238E27FC236}">
              <a16:creationId xmlns:a16="http://schemas.microsoft.com/office/drawing/2014/main" id="{DAB3CBB8-90BC-4135-B5D3-DD0C8B231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264" name="図 1263">
          <a:extLst>
            <a:ext uri="{FF2B5EF4-FFF2-40B4-BE49-F238E27FC236}">
              <a16:creationId xmlns:a16="http://schemas.microsoft.com/office/drawing/2014/main" id="{FCC7E83C-30D8-4928-808A-4ADB8B20C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265" name="図 1264">
          <a:extLst>
            <a:ext uri="{FF2B5EF4-FFF2-40B4-BE49-F238E27FC236}">
              <a16:creationId xmlns:a16="http://schemas.microsoft.com/office/drawing/2014/main" id="{D152EAE8-5CA8-4CC8-8FE4-F03FBD92F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1155</xdr:row>
      <xdr:rowOff>227119</xdr:rowOff>
    </xdr:from>
    <xdr:ext cx="6273993" cy="2658956"/>
    <xdr:pic>
      <xdr:nvPicPr>
        <xdr:cNvPr id="1266" name="図 1265">
          <a:extLst>
            <a:ext uri="{FF2B5EF4-FFF2-40B4-BE49-F238E27FC236}">
              <a16:creationId xmlns:a16="http://schemas.microsoft.com/office/drawing/2014/main" id="{BD6A2EC7-A1B9-46B9-B6C1-D157530E5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6190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1167</xdr:row>
      <xdr:rowOff>171540</xdr:rowOff>
    </xdr:from>
    <xdr:ext cx="6134099" cy="1657258"/>
    <xdr:pic>
      <xdr:nvPicPr>
        <xdr:cNvPr id="1267" name="図 1266">
          <a:extLst>
            <a:ext uri="{FF2B5EF4-FFF2-40B4-BE49-F238E27FC236}">
              <a16:creationId xmlns:a16="http://schemas.microsoft.com/office/drawing/2014/main" id="{46B766B8-5876-44AD-BC2B-5DDEB6832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8992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268" name="図 1267">
          <a:extLst>
            <a:ext uri="{FF2B5EF4-FFF2-40B4-BE49-F238E27FC236}">
              <a16:creationId xmlns:a16="http://schemas.microsoft.com/office/drawing/2014/main" id="{E4E30B57-BDDD-4473-BE76-3C1C77547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269" name="図 1268">
          <a:extLst>
            <a:ext uri="{FF2B5EF4-FFF2-40B4-BE49-F238E27FC236}">
              <a16:creationId xmlns:a16="http://schemas.microsoft.com/office/drawing/2014/main" id="{995D487F-BD7C-41E4-84FB-12170341D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270" name="図 1269">
          <a:extLst>
            <a:ext uri="{FF2B5EF4-FFF2-40B4-BE49-F238E27FC236}">
              <a16:creationId xmlns:a16="http://schemas.microsoft.com/office/drawing/2014/main" id="{AE45269F-3BC0-498E-AC39-F456A5FB2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271" name="図 1270">
          <a:extLst>
            <a:ext uri="{FF2B5EF4-FFF2-40B4-BE49-F238E27FC236}">
              <a16:creationId xmlns:a16="http://schemas.microsoft.com/office/drawing/2014/main" id="{08D32914-D71A-4D70-92DD-AE4BA3FE2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272" name="図 1271">
          <a:extLst>
            <a:ext uri="{FF2B5EF4-FFF2-40B4-BE49-F238E27FC236}">
              <a16:creationId xmlns:a16="http://schemas.microsoft.com/office/drawing/2014/main" id="{7E856B22-8666-4939-BDCB-DA351640D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273" name="図 1272">
          <a:extLst>
            <a:ext uri="{FF2B5EF4-FFF2-40B4-BE49-F238E27FC236}">
              <a16:creationId xmlns:a16="http://schemas.microsoft.com/office/drawing/2014/main" id="{DD7DEFE2-03E5-41AC-8E43-56A9FC685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274" name="図 1273">
          <a:extLst>
            <a:ext uri="{FF2B5EF4-FFF2-40B4-BE49-F238E27FC236}">
              <a16:creationId xmlns:a16="http://schemas.microsoft.com/office/drawing/2014/main" id="{714BC77B-7F04-409D-A2F8-F964EA17D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275" name="図 1274">
          <a:extLst>
            <a:ext uri="{FF2B5EF4-FFF2-40B4-BE49-F238E27FC236}">
              <a16:creationId xmlns:a16="http://schemas.microsoft.com/office/drawing/2014/main" id="{172F0446-92F8-4F20-BF82-928B987D8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276" name="図 1275">
          <a:extLst>
            <a:ext uri="{FF2B5EF4-FFF2-40B4-BE49-F238E27FC236}">
              <a16:creationId xmlns:a16="http://schemas.microsoft.com/office/drawing/2014/main" id="{21FFFC15-5647-4560-99DA-869ECD3DE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277" name="図 1276">
          <a:extLst>
            <a:ext uri="{FF2B5EF4-FFF2-40B4-BE49-F238E27FC236}">
              <a16:creationId xmlns:a16="http://schemas.microsoft.com/office/drawing/2014/main" id="{9A0730B4-7FC9-4786-870E-990DE5D8C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278" name="図 1277">
          <a:extLst>
            <a:ext uri="{FF2B5EF4-FFF2-40B4-BE49-F238E27FC236}">
              <a16:creationId xmlns:a16="http://schemas.microsoft.com/office/drawing/2014/main" id="{22D39CBD-EB55-410A-B462-8173D190E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279" name="図 1278">
          <a:extLst>
            <a:ext uri="{FF2B5EF4-FFF2-40B4-BE49-F238E27FC236}">
              <a16:creationId xmlns:a16="http://schemas.microsoft.com/office/drawing/2014/main" id="{54D4FE2B-4893-4C44-92A6-75083EED3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280" name="図 1279">
          <a:extLst>
            <a:ext uri="{FF2B5EF4-FFF2-40B4-BE49-F238E27FC236}">
              <a16:creationId xmlns:a16="http://schemas.microsoft.com/office/drawing/2014/main" id="{46231818-0D70-4AE5-9FBA-61A53FC8E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281" name="図 1280">
          <a:extLst>
            <a:ext uri="{FF2B5EF4-FFF2-40B4-BE49-F238E27FC236}">
              <a16:creationId xmlns:a16="http://schemas.microsoft.com/office/drawing/2014/main" id="{EEA7D558-B7DB-4916-9A44-B26C42767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1030</xdr:row>
      <xdr:rowOff>227119</xdr:rowOff>
    </xdr:from>
    <xdr:ext cx="6273993" cy="2658956"/>
    <xdr:pic>
      <xdr:nvPicPr>
        <xdr:cNvPr id="1282" name="図 1281">
          <a:extLst>
            <a:ext uri="{FF2B5EF4-FFF2-40B4-BE49-F238E27FC236}">
              <a16:creationId xmlns:a16="http://schemas.microsoft.com/office/drawing/2014/main" id="{BBD11EEF-AD5E-4450-936F-737EF9DE4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59483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1042</xdr:row>
      <xdr:rowOff>171540</xdr:rowOff>
    </xdr:from>
    <xdr:ext cx="6134099" cy="1657258"/>
    <xdr:pic>
      <xdr:nvPicPr>
        <xdr:cNvPr id="1283" name="図 1282">
          <a:extLst>
            <a:ext uri="{FF2B5EF4-FFF2-40B4-BE49-F238E27FC236}">
              <a16:creationId xmlns:a16="http://schemas.microsoft.com/office/drawing/2014/main" id="{090EBEF6-94C6-4B06-94E4-F4CF9ED68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87502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1055</xdr:row>
      <xdr:rowOff>227119</xdr:rowOff>
    </xdr:from>
    <xdr:ext cx="6273993" cy="2658956"/>
    <xdr:pic>
      <xdr:nvPicPr>
        <xdr:cNvPr id="1284" name="図 1283">
          <a:extLst>
            <a:ext uri="{FF2B5EF4-FFF2-40B4-BE49-F238E27FC236}">
              <a16:creationId xmlns:a16="http://schemas.microsoft.com/office/drawing/2014/main" id="{88498F98-2496-430E-B1D6-4148E4F20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9967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1067</xdr:row>
      <xdr:rowOff>171540</xdr:rowOff>
    </xdr:from>
    <xdr:ext cx="6134099" cy="1657258"/>
    <xdr:pic>
      <xdr:nvPicPr>
        <xdr:cNvPr id="1285" name="図 1284">
          <a:extLst>
            <a:ext uri="{FF2B5EF4-FFF2-40B4-BE49-F238E27FC236}">
              <a16:creationId xmlns:a16="http://schemas.microsoft.com/office/drawing/2014/main" id="{12B13021-D1B7-4C8D-9152-49B65C545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47986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286" name="図 1285">
          <a:extLst>
            <a:ext uri="{FF2B5EF4-FFF2-40B4-BE49-F238E27FC236}">
              <a16:creationId xmlns:a16="http://schemas.microsoft.com/office/drawing/2014/main" id="{C844DD6D-34B0-4A8C-A048-A955F58F7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287" name="図 1286">
          <a:extLst>
            <a:ext uri="{FF2B5EF4-FFF2-40B4-BE49-F238E27FC236}">
              <a16:creationId xmlns:a16="http://schemas.microsoft.com/office/drawing/2014/main" id="{1137D08E-F709-413B-8D2E-319AA6FAC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288" name="図 1287">
          <a:extLst>
            <a:ext uri="{FF2B5EF4-FFF2-40B4-BE49-F238E27FC236}">
              <a16:creationId xmlns:a16="http://schemas.microsoft.com/office/drawing/2014/main" id="{AC5A95AB-2B9B-4043-AC90-341EE6163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289" name="図 1288">
          <a:extLst>
            <a:ext uri="{FF2B5EF4-FFF2-40B4-BE49-F238E27FC236}">
              <a16:creationId xmlns:a16="http://schemas.microsoft.com/office/drawing/2014/main" id="{607488F4-1DE1-4DE4-9818-AE1499809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290" name="図 1289">
          <a:extLst>
            <a:ext uri="{FF2B5EF4-FFF2-40B4-BE49-F238E27FC236}">
              <a16:creationId xmlns:a16="http://schemas.microsoft.com/office/drawing/2014/main" id="{09AAC7C6-AF20-48FE-93D7-4CB996D84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291" name="図 1290">
          <a:extLst>
            <a:ext uri="{FF2B5EF4-FFF2-40B4-BE49-F238E27FC236}">
              <a16:creationId xmlns:a16="http://schemas.microsoft.com/office/drawing/2014/main" id="{4966F723-CB68-486D-B8AA-24C778CC1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292" name="図 1291">
          <a:extLst>
            <a:ext uri="{FF2B5EF4-FFF2-40B4-BE49-F238E27FC236}">
              <a16:creationId xmlns:a16="http://schemas.microsoft.com/office/drawing/2014/main" id="{B9EE54EA-CC74-4ADE-AE8D-DBFBDB06B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293" name="図 1292">
          <a:extLst>
            <a:ext uri="{FF2B5EF4-FFF2-40B4-BE49-F238E27FC236}">
              <a16:creationId xmlns:a16="http://schemas.microsoft.com/office/drawing/2014/main" id="{5F99A7C3-580E-47B7-B231-64397F411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294" name="図 1293">
          <a:extLst>
            <a:ext uri="{FF2B5EF4-FFF2-40B4-BE49-F238E27FC236}">
              <a16:creationId xmlns:a16="http://schemas.microsoft.com/office/drawing/2014/main" id="{B0D1AADF-6576-4BAC-8251-2CF2707F7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295" name="図 1294">
          <a:extLst>
            <a:ext uri="{FF2B5EF4-FFF2-40B4-BE49-F238E27FC236}">
              <a16:creationId xmlns:a16="http://schemas.microsoft.com/office/drawing/2014/main" id="{F40548EF-A2E4-4559-8A3B-4D2D4D656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296" name="図 1295">
          <a:extLst>
            <a:ext uri="{FF2B5EF4-FFF2-40B4-BE49-F238E27FC236}">
              <a16:creationId xmlns:a16="http://schemas.microsoft.com/office/drawing/2014/main" id="{F6D4C867-7FCD-46E7-80E9-3317BA466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297" name="図 1296">
          <a:extLst>
            <a:ext uri="{FF2B5EF4-FFF2-40B4-BE49-F238E27FC236}">
              <a16:creationId xmlns:a16="http://schemas.microsoft.com/office/drawing/2014/main" id="{077F465F-02E3-44C8-BB59-CAE80A20B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298" name="図 1297">
          <a:extLst>
            <a:ext uri="{FF2B5EF4-FFF2-40B4-BE49-F238E27FC236}">
              <a16:creationId xmlns:a16="http://schemas.microsoft.com/office/drawing/2014/main" id="{74C6D9A9-99CE-4CB8-9DAC-7BE63A488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299" name="図 1298">
          <a:extLst>
            <a:ext uri="{FF2B5EF4-FFF2-40B4-BE49-F238E27FC236}">
              <a16:creationId xmlns:a16="http://schemas.microsoft.com/office/drawing/2014/main" id="{CF845494-8A01-45AA-9C4E-597550F05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1080</xdr:row>
      <xdr:rowOff>227119</xdr:rowOff>
    </xdr:from>
    <xdr:ext cx="6273993" cy="2658956"/>
    <xdr:pic>
      <xdr:nvPicPr>
        <xdr:cNvPr id="1300" name="図 1299">
          <a:extLst>
            <a:ext uri="{FF2B5EF4-FFF2-40B4-BE49-F238E27FC236}">
              <a16:creationId xmlns:a16="http://schemas.microsoft.com/office/drawing/2014/main" id="{DCA38699-FD97-4B94-B9C1-E986337C4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80451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1092</xdr:row>
      <xdr:rowOff>171540</xdr:rowOff>
    </xdr:from>
    <xdr:ext cx="6134099" cy="1657258"/>
    <xdr:pic>
      <xdr:nvPicPr>
        <xdr:cNvPr id="1301" name="図 1300">
          <a:extLst>
            <a:ext uri="{FF2B5EF4-FFF2-40B4-BE49-F238E27FC236}">
              <a16:creationId xmlns:a16="http://schemas.microsoft.com/office/drawing/2014/main" id="{442719F3-06EC-443E-9BE5-6D31D585F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08470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1105</xdr:row>
      <xdr:rowOff>227119</xdr:rowOff>
    </xdr:from>
    <xdr:ext cx="6273993" cy="2658956"/>
    <xdr:pic>
      <xdr:nvPicPr>
        <xdr:cNvPr id="1302" name="図 1301">
          <a:extLst>
            <a:ext uri="{FF2B5EF4-FFF2-40B4-BE49-F238E27FC236}">
              <a16:creationId xmlns:a16="http://schemas.microsoft.com/office/drawing/2014/main" id="{C2A0082E-6134-4336-AA78-9DD157F69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7409349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1117</xdr:row>
      <xdr:rowOff>171540</xdr:rowOff>
    </xdr:from>
    <xdr:ext cx="6134099" cy="1657258"/>
    <xdr:pic>
      <xdr:nvPicPr>
        <xdr:cNvPr id="1303" name="図 1302">
          <a:extLst>
            <a:ext uri="{FF2B5EF4-FFF2-40B4-BE49-F238E27FC236}">
              <a16:creationId xmlns:a16="http://schemas.microsoft.com/office/drawing/2014/main" id="{09B4FB28-F547-429E-8370-A0B10CB55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689541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304" name="図 1303">
          <a:extLst>
            <a:ext uri="{FF2B5EF4-FFF2-40B4-BE49-F238E27FC236}">
              <a16:creationId xmlns:a16="http://schemas.microsoft.com/office/drawing/2014/main" id="{A7EFB5ED-8E3B-4B7D-9E82-06B87458A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305" name="図 1304">
          <a:extLst>
            <a:ext uri="{FF2B5EF4-FFF2-40B4-BE49-F238E27FC236}">
              <a16:creationId xmlns:a16="http://schemas.microsoft.com/office/drawing/2014/main" id="{EBE4EB12-A394-489A-92D1-35167E583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306" name="図 1305">
          <a:extLst>
            <a:ext uri="{FF2B5EF4-FFF2-40B4-BE49-F238E27FC236}">
              <a16:creationId xmlns:a16="http://schemas.microsoft.com/office/drawing/2014/main" id="{03B62149-C113-4944-AE44-71D91C570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307" name="図 1306">
          <a:extLst>
            <a:ext uri="{FF2B5EF4-FFF2-40B4-BE49-F238E27FC236}">
              <a16:creationId xmlns:a16="http://schemas.microsoft.com/office/drawing/2014/main" id="{ADB5D5D6-E36B-4118-9654-86E4ACE36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308" name="図 1307">
          <a:extLst>
            <a:ext uri="{FF2B5EF4-FFF2-40B4-BE49-F238E27FC236}">
              <a16:creationId xmlns:a16="http://schemas.microsoft.com/office/drawing/2014/main" id="{776B2EFF-C2A1-4508-9AF5-767B53F77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309" name="図 1308">
          <a:extLst>
            <a:ext uri="{FF2B5EF4-FFF2-40B4-BE49-F238E27FC236}">
              <a16:creationId xmlns:a16="http://schemas.microsoft.com/office/drawing/2014/main" id="{4193D9B9-AC31-4FD7-BA5E-259E2740A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310" name="図 1309">
          <a:extLst>
            <a:ext uri="{FF2B5EF4-FFF2-40B4-BE49-F238E27FC236}">
              <a16:creationId xmlns:a16="http://schemas.microsoft.com/office/drawing/2014/main" id="{494C43E0-5412-452C-B1FB-BD15A610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311" name="図 1310">
          <a:extLst>
            <a:ext uri="{FF2B5EF4-FFF2-40B4-BE49-F238E27FC236}">
              <a16:creationId xmlns:a16="http://schemas.microsoft.com/office/drawing/2014/main" id="{E3451271-BF1C-4671-A7D7-508C898C9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312" name="図 1311">
          <a:extLst>
            <a:ext uri="{FF2B5EF4-FFF2-40B4-BE49-F238E27FC236}">
              <a16:creationId xmlns:a16="http://schemas.microsoft.com/office/drawing/2014/main" id="{97E49CB2-F274-425D-9C95-9DB614749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313" name="図 1312">
          <a:extLst>
            <a:ext uri="{FF2B5EF4-FFF2-40B4-BE49-F238E27FC236}">
              <a16:creationId xmlns:a16="http://schemas.microsoft.com/office/drawing/2014/main" id="{F681149B-AF13-413B-A47F-175F8EEE6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314" name="図 1313">
          <a:extLst>
            <a:ext uri="{FF2B5EF4-FFF2-40B4-BE49-F238E27FC236}">
              <a16:creationId xmlns:a16="http://schemas.microsoft.com/office/drawing/2014/main" id="{7B678C13-5985-459F-97A6-5C4417ADD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315" name="図 1314">
          <a:extLst>
            <a:ext uri="{FF2B5EF4-FFF2-40B4-BE49-F238E27FC236}">
              <a16:creationId xmlns:a16="http://schemas.microsoft.com/office/drawing/2014/main" id="{B909DFF2-A2F8-4F63-8A61-1595015C7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316" name="図 1315">
          <a:extLst>
            <a:ext uri="{FF2B5EF4-FFF2-40B4-BE49-F238E27FC236}">
              <a16:creationId xmlns:a16="http://schemas.microsoft.com/office/drawing/2014/main" id="{7466200E-9D49-48FA-8C14-D9DB1D855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317" name="図 1316">
          <a:extLst>
            <a:ext uri="{FF2B5EF4-FFF2-40B4-BE49-F238E27FC236}">
              <a16:creationId xmlns:a16="http://schemas.microsoft.com/office/drawing/2014/main" id="{64E48B1F-D174-49A5-9327-C77586E85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1155</xdr:row>
      <xdr:rowOff>227119</xdr:rowOff>
    </xdr:from>
    <xdr:ext cx="6273993" cy="2658956"/>
    <xdr:pic>
      <xdr:nvPicPr>
        <xdr:cNvPr id="1318" name="図 1317">
          <a:extLst>
            <a:ext uri="{FF2B5EF4-FFF2-40B4-BE49-F238E27FC236}">
              <a16:creationId xmlns:a16="http://schemas.microsoft.com/office/drawing/2014/main" id="{543AFBDF-9AA9-4F2C-B65F-C09B9CA0C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6190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1167</xdr:row>
      <xdr:rowOff>171540</xdr:rowOff>
    </xdr:from>
    <xdr:ext cx="6134099" cy="1657258"/>
    <xdr:pic>
      <xdr:nvPicPr>
        <xdr:cNvPr id="1319" name="図 1318">
          <a:extLst>
            <a:ext uri="{FF2B5EF4-FFF2-40B4-BE49-F238E27FC236}">
              <a16:creationId xmlns:a16="http://schemas.microsoft.com/office/drawing/2014/main" id="{AB949465-0C7F-41DB-86BA-4BED3AEED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8992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320" name="図 1319">
          <a:extLst>
            <a:ext uri="{FF2B5EF4-FFF2-40B4-BE49-F238E27FC236}">
              <a16:creationId xmlns:a16="http://schemas.microsoft.com/office/drawing/2014/main" id="{FDB46C61-ACA5-450C-AF7B-E7AE6E41B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321" name="図 1320">
          <a:extLst>
            <a:ext uri="{FF2B5EF4-FFF2-40B4-BE49-F238E27FC236}">
              <a16:creationId xmlns:a16="http://schemas.microsoft.com/office/drawing/2014/main" id="{408D03FD-5AC7-4EFB-B837-4204515FA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322" name="図 1321">
          <a:extLst>
            <a:ext uri="{FF2B5EF4-FFF2-40B4-BE49-F238E27FC236}">
              <a16:creationId xmlns:a16="http://schemas.microsoft.com/office/drawing/2014/main" id="{191209BE-330E-423D-B7C9-7F742254E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323" name="図 1322">
          <a:extLst>
            <a:ext uri="{FF2B5EF4-FFF2-40B4-BE49-F238E27FC236}">
              <a16:creationId xmlns:a16="http://schemas.microsoft.com/office/drawing/2014/main" id="{681CEB54-BE1B-46C0-AF4E-6D45DA8F1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324" name="図 1323">
          <a:extLst>
            <a:ext uri="{FF2B5EF4-FFF2-40B4-BE49-F238E27FC236}">
              <a16:creationId xmlns:a16="http://schemas.microsoft.com/office/drawing/2014/main" id="{9074807F-F47B-4062-867D-A48F1BF68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325" name="図 1324">
          <a:extLst>
            <a:ext uri="{FF2B5EF4-FFF2-40B4-BE49-F238E27FC236}">
              <a16:creationId xmlns:a16="http://schemas.microsoft.com/office/drawing/2014/main" id="{3C601524-1FA7-4FA7-BF6F-B84F246EA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326" name="図 1325">
          <a:extLst>
            <a:ext uri="{FF2B5EF4-FFF2-40B4-BE49-F238E27FC236}">
              <a16:creationId xmlns:a16="http://schemas.microsoft.com/office/drawing/2014/main" id="{0E50EA10-2CBA-4CE8-BF04-35CA50BD5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327" name="図 1326">
          <a:extLst>
            <a:ext uri="{FF2B5EF4-FFF2-40B4-BE49-F238E27FC236}">
              <a16:creationId xmlns:a16="http://schemas.microsoft.com/office/drawing/2014/main" id="{E7517F94-D634-4C57-9033-4888DA226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328" name="図 1327">
          <a:extLst>
            <a:ext uri="{FF2B5EF4-FFF2-40B4-BE49-F238E27FC236}">
              <a16:creationId xmlns:a16="http://schemas.microsoft.com/office/drawing/2014/main" id="{A5DCB6D0-CAF6-4C87-87B6-0B80A9906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329" name="図 1328">
          <a:extLst>
            <a:ext uri="{FF2B5EF4-FFF2-40B4-BE49-F238E27FC236}">
              <a16:creationId xmlns:a16="http://schemas.microsoft.com/office/drawing/2014/main" id="{44ADA211-C60A-47F1-892F-FC11875E3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330" name="図 1329">
          <a:extLst>
            <a:ext uri="{FF2B5EF4-FFF2-40B4-BE49-F238E27FC236}">
              <a16:creationId xmlns:a16="http://schemas.microsoft.com/office/drawing/2014/main" id="{9CC63218-0A95-49CA-85E1-E92C4F391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331" name="図 1330">
          <a:extLst>
            <a:ext uri="{FF2B5EF4-FFF2-40B4-BE49-F238E27FC236}">
              <a16:creationId xmlns:a16="http://schemas.microsoft.com/office/drawing/2014/main" id="{3F22CBA8-2CA1-456F-A9DC-975D00532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332" name="図 1331">
          <a:extLst>
            <a:ext uri="{FF2B5EF4-FFF2-40B4-BE49-F238E27FC236}">
              <a16:creationId xmlns:a16="http://schemas.microsoft.com/office/drawing/2014/main" id="{11DEDC1B-88E6-41F4-8D3C-6FD872D39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333" name="図 1332">
          <a:extLst>
            <a:ext uri="{FF2B5EF4-FFF2-40B4-BE49-F238E27FC236}">
              <a16:creationId xmlns:a16="http://schemas.microsoft.com/office/drawing/2014/main" id="{43F54D91-F900-47B2-85BD-A91B38E69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1130</xdr:row>
      <xdr:rowOff>227119</xdr:rowOff>
    </xdr:from>
    <xdr:ext cx="6273993" cy="2658956"/>
    <xdr:pic>
      <xdr:nvPicPr>
        <xdr:cNvPr id="1334" name="図 1333">
          <a:extLst>
            <a:ext uri="{FF2B5EF4-FFF2-40B4-BE49-F238E27FC236}">
              <a16:creationId xmlns:a16="http://schemas.microsoft.com/office/drawing/2014/main" id="{FC11F71A-B135-405F-877B-17E56D3FF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014186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1142</xdr:row>
      <xdr:rowOff>171540</xdr:rowOff>
    </xdr:from>
    <xdr:ext cx="6134099" cy="1657258"/>
    <xdr:pic>
      <xdr:nvPicPr>
        <xdr:cNvPr id="1335" name="図 1334">
          <a:extLst>
            <a:ext uri="{FF2B5EF4-FFF2-40B4-BE49-F238E27FC236}">
              <a16:creationId xmlns:a16="http://schemas.microsoft.com/office/drawing/2014/main" id="{5E76F743-928F-4D36-9F68-07EE3FE37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94379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1155</xdr:row>
      <xdr:rowOff>227119</xdr:rowOff>
    </xdr:from>
    <xdr:ext cx="6273993" cy="2658956"/>
    <xdr:pic>
      <xdr:nvPicPr>
        <xdr:cNvPr id="1336" name="図 1335">
          <a:extLst>
            <a:ext uri="{FF2B5EF4-FFF2-40B4-BE49-F238E27FC236}">
              <a16:creationId xmlns:a16="http://schemas.microsoft.com/office/drawing/2014/main" id="{1C2C2118-95E8-4F2D-903B-A7E580B2D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6190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1167</xdr:row>
      <xdr:rowOff>171540</xdr:rowOff>
    </xdr:from>
    <xdr:ext cx="6134099" cy="1657258"/>
    <xdr:pic>
      <xdr:nvPicPr>
        <xdr:cNvPr id="1337" name="図 1336">
          <a:extLst>
            <a:ext uri="{FF2B5EF4-FFF2-40B4-BE49-F238E27FC236}">
              <a16:creationId xmlns:a16="http://schemas.microsoft.com/office/drawing/2014/main" id="{35836E08-C94C-4906-9901-C9E2F5BED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8992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338" name="図 1337">
          <a:extLst>
            <a:ext uri="{FF2B5EF4-FFF2-40B4-BE49-F238E27FC236}">
              <a16:creationId xmlns:a16="http://schemas.microsoft.com/office/drawing/2014/main" id="{B50517B2-549E-4F0A-B645-1AA79B1F0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339" name="図 1338">
          <a:extLst>
            <a:ext uri="{FF2B5EF4-FFF2-40B4-BE49-F238E27FC236}">
              <a16:creationId xmlns:a16="http://schemas.microsoft.com/office/drawing/2014/main" id="{4A3C6754-2A26-47A7-A4F1-85A22A2C5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340" name="図 1339">
          <a:extLst>
            <a:ext uri="{FF2B5EF4-FFF2-40B4-BE49-F238E27FC236}">
              <a16:creationId xmlns:a16="http://schemas.microsoft.com/office/drawing/2014/main" id="{AEEA0624-39F0-4351-9064-22020F825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341" name="図 1340">
          <a:extLst>
            <a:ext uri="{FF2B5EF4-FFF2-40B4-BE49-F238E27FC236}">
              <a16:creationId xmlns:a16="http://schemas.microsoft.com/office/drawing/2014/main" id="{000EFEA0-9361-4CF5-830C-F6616FA7C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342" name="図 1341">
          <a:extLst>
            <a:ext uri="{FF2B5EF4-FFF2-40B4-BE49-F238E27FC236}">
              <a16:creationId xmlns:a16="http://schemas.microsoft.com/office/drawing/2014/main" id="{6CCCEB4E-30DD-4644-9735-73B97E3E1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343" name="図 1342">
          <a:extLst>
            <a:ext uri="{FF2B5EF4-FFF2-40B4-BE49-F238E27FC236}">
              <a16:creationId xmlns:a16="http://schemas.microsoft.com/office/drawing/2014/main" id="{59993696-1CE0-46F1-AFAF-7BBBF34A0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344" name="図 1343">
          <a:extLst>
            <a:ext uri="{FF2B5EF4-FFF2-40B4-BE49-F238E27FC236}">
              <a16:creationId xmlns:a16="http://schemas.microsoft.com/office/drawing/2014/main" id="{36ECACD8-F976-4B2A-887A-79D98AB63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345" name="図 1344">
          <a:extLst>
            <a:ext uri="{FF2B5EF4-FFF2-40B4-BE49-F238E27FC236}">
              <a16:creationId xmlns:a16="http://schemas.microsoft.com/office/drawing/2014/main" id="{56E382DA-2221-47F1-8218-AEBDB0F95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346" name="図 1345">
          <a:extLst>
            <a:ext uri="{FF2B5EF4-FFF2-40B4-BE49-F238E27FC236}">
              <a16:creationId xmlns:a16="http://schemas.microsoft.com/office/drawing/2014/main" id="{4620989C-8096-4EDB-81AF-C3AD3576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347" name="図 1346">
          <a:extLst>
            <a:ext uri="{FF2B5EF4-FFF2-40B4-BE49-F238E27FC236}">
              <a16:creationId xmlns:a16="http://schemas.microsoft.com/office/drawing/2014/main" id="{67F5D523-799E-4995-B595-42E47E8D4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348" name="図 1347">
          <a:extLst>
            <a:ext uri="{FF2B5EF4-FFF2-40B4-BE49-F238E27FC236}">
              <a16:creationId xmlns:a16="http://schemas.microsoft.com/office/drawing/2014/main" id="{4E1C0295-C09B-43E0-B5B9-391FE920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349" name="図 1348">
          <a:extLst>
            <a:ext uri="{FF2B5EF4-FFF2-40B4-BE49-F238E27FC236}">
              <a16:creationId xmlns:a16="http://schemas.microsoft.com/office/drawing/2014/main" id="{382CF45F-DBAF-47D3-A81D-522AB316C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350" name="図 1349">
          <a:extLst>
            <a:ext uri="{FF2B5EF4-FFF2-40B4-BE49-F238E27FC236}">
              <a16:creationId xmlns:a16="http://schemas.microsoft.com/office/drawing/2014/main" id="{B5CE0EAD-05CC-4EF5-881C-5B7EEADED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351" name="図 1350">
          <a:extLst>
            <a:ext uri="{FF2B5EF4-FFF2-40B4-BE49-F238E27FC236}">
              <a16:creationId xmlns:a16="http://schemas.microsoft.com/office/drawing/2014/main" id="{D0607D04-6005-4F01-B9C7-A832A6EAF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1180</xdr:row>
      <xdr:rowOff>227119</xdr:rowOff>
    </xdr:from>
    <xdr:ext cx="6273993" cy="2658956"/>
    <xdr:pic>
      <xdr:nvPicPr>
        <xdr:cNvPr id="1352" name="図 1351">
          <a:extLst>
            <a:ext uri="{FF2B5EF4-FFF2-40B4-BE49-F238E27FC236}">
              <a16:creationId xmlns:a16="http://schemas.microsoft.com/office/drawing/2014/main" id="{4E2E7BCC-1813-44F8-BCD2-04BF204A9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2238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1192</xdr:row>
      <xdr:rowOff>171540</xdr:rowOff>
    </xdr:from>
    <xdr:ext cx="6134099" cy="1657258"/>
    <xdr:pic>
      <xdr:nvPicPr>
        <xdr:cNvPr id="1353" name="図 1352">
          <a:extLst>
            <a:ext uri="{FF2B5EF4-FFF2-40B4-BE49-F238E27FC236}">
              <a16:creationId xmlns:a16="http://schemas.microsoft.com/office/drawing/2014/main" id="{F15FACE2-35CC-4989-9843-B52039D8A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040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1205</xdr:row>
      <xdr:rowOff>227119</xdr:rowOff>
    </xdr:from>
    <xdr:ext cx="6273993" cy="2658956"/>
    <xdr:pic>
      <xdr:nvPicPr>
        <xdr:cNvPr id="1354" name="図 1353">
          <a:extLst>
            <a:ext uri="{FF2B5EF4-FFF2-40B4-BE49-F238E27FC236}">
              <a16:creationId xmlns:a16="http://schemas.microsoft.com/office/drawing/2014/main" id="{0125D62A-4C0E-4172-976D-6407F2166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79738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1217</xdr:row>
      <xdr:rowOff>171540</xdr:rowOff>
    </xdr:from>
    <xdr:ext cx="6134099" cy="1657258"/>
    <xdr:pic>
      <xdr:nvPicPr>
        <xdr:cNvPr id="1355" name="図 1354">
          <a:extLst>
            <a:ext uri="{FF2B5EF4-FFF2-40B4-BE49-F238E27FC236}">
              <a16:creationId xmlns:a16="http://schemas.microsoft.com/office/drawing/2014/main" id="{C304C4E4-3FE4-4072-821A-3FB02B55E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2540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56" name="図 1355">
          <a:extLst>
            <a:ext uri="{FF2B5EF4-FFF2-40B4-BE49-F238E27FC236}">
              <a16:creationId xmlns:a16="http://schemas.microsoft.com/office/drawing/2014/main" id="{E095349E-011F-4EA0-806B-97ED5DCF7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57" name="図 1356">
          <a:extLst>
            <a:ext uri="{FF2B5EF4-FFF2-40B4-BE49-F238E27FC236}">
              <a16:creationId xmlns:a16="http://schemas.microsoft.com/office/drawing/2014/main" id="{1AD02EAB-77D9-4B47-AD83-29B20960E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58" name="図 1357">
          <a:extLst>
            <a:ext uri="{FF2B5EF4-FFF2-40B4-BE49-F238E27FC236}">
              <a16:creationId xmlns:a16="http://schemas.microsoft.com/office/drawing/2014/main" id="{2CE56A00-DA9E-49F9-BFCA-6C94B5DB0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59" name="図 1358">
          <a:extLst>
            <a:ext uri="{FF2B5EF4-FFF2-40B4-BE49-F238E27FC236}">
              <a16:creationId xmlns:a16="http://schemas.microsoft.com/office/drawing/2014/main" id="{95789869-656B-4760-B705-A281DB57D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60" name="図 1359">
          <a:extLst>
            <a:ext uri="{FF2B5EF4-FFF2-40B4-BE49-F238E27FC236}">
              <a16:creationId xmlns:a16="http://schemas.microsoft.com/office/drawing/2014/main" id="{DD29EA63-FC9F-4F63-8B07-C8F1265DD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61" name="図 1360">
          <a:extLst>
            <a:ext uri="{FF2B5EF4-FFF2-40B4-BE49-F238E27FC236}">
              <a16:creationId xmlns:a16="http://schemas.microsoft.com/office/drawing/2014/main" id="{03392E12-175B-4BCB-BC3E-E101185C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62" name="図 1361">
          <a:extLst>
            <a:ext uri="{FF2B5EF4-FFF2-40B4-BE49-F238E27FC236}">
              <a16:creationId xmlns:a16="http://schemas.microsoft.com/office/drawing/2014/main" id="{28922A35-DA60-4F4D-84E5-33FDE46C1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63" name="図 1362">
          <a:extLst>
            <a:ext uri="{FF2B5EF4-FFF2-40B4-BE49-F238E27FC236}">
              <a16:creationId xmlns:a16="http://schemas.microsoft.com/office/drawing/2014/main" id="{3C2CDD14-7A3A-4E6B-A1F7-9895FB105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64" name="図 1363">
          <a:extLst>
            <a:ext uri="{FF2B5EF4-FFF2-40B4-BE49-F238E27FC236}">
              <a16:creationId xmlns:a16="http://schemas.microsoft.com/office/drawing/2014/main" id="{655BFA0A-5F38-41AC-93DB-E4BD895F9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65" name="図 1364">
          <a:extLst>
            <a:ext uri="{FF2B5EF4-FFF2-40B4-BE49-F238E27FC236}">
              <a16:creationId xmlns:a16="http://schemas.microsoft.com/office/drawing/2014/main" id="{5DD61A1B-8C01-4AFB-9C30-FA15D0AE8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66" name="図 1365">
          <a:extLst>
            <a:ext uri="{FF2B5EF4-FFF2-40B4-BE49-F238E27FC236}">
              <a16:creationId xmlns:a16="http://schemas.microsoft.com/office/drawing/2014/main" id="{019CD3AD-68C4-4292-9FDF-55022F970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67" name="図 1366">
          <a:extLst>
            <a:ext uri="{FF2B5EF4-FFF2-40B4-BE49-F238E27FC236}">
              <a16:creationId xmlns:a16="http://schemas.microsoft.com/office/drawing/2014/main" id="{BC9BAA1F-5019-4A35-9925-3C1AB74EB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68" name="図 1367">
          <a:extLst>
            <a:ext uri="{FF2B5EF4-FFF2-40B4-BE49-F238E27FC236}">
              <a16:creationId xmlns:a16="http://schemas.microsoft.com/office/drawing/2014/main" id="{2C9D85B2-D488-495D-AFB0-50CD5EE8E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69" name="図 1368">
          <a:extLst>
            <a:ext uri="{FF2B5EF4-FFF2-40B4-BE49-F238E27FC236}">
              <a16:creationId xmlns:a16="http://schemas.microsoft.com/office/drawing/2014/main" id="{DB310C0D-01C8-44E4-98B0-DBC847DAD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1205</xdr:row>
      <xdr:rowOff>227119</xdr:rowOff>
    </xdr:from>
    <xdr:ext cx="6273993" cy="2658956"/>
    <xdr:pic>
      <xdr:nvPicPr>
        <xdr:cNvPr id="1370" name="図 1369">
          <a:extLst>
            <a:ext uri="{FF2B5EF4-FFF2-40B4-BE49-F238E27FC236}">
              <a16:creationId xmlns:a16="http://schemas.microsoft.com/office/drawing/2014/main" id="{B36B5356-AF29-4A21-8A11-6E7A5840A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79738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1217</xdr:row>
      <xdr:rowOff>171540</xdr:rowOff>
    </xdr:from>
    <xdr:ext cx="6134099" cy="1657258"/>
    <xdr:pic>
      <xdr:nvPicPr>
        <xdr:cNvPr id="1371" name="図 1370">
          <a:extLst>
            <a:ext uri="{FF2B5EF4-FFF2-40B4-BE49-F238E27FC236}">
              <a16:creationId xmlns:a16="http://schemas.microsoft.com/office/drawing/2014/main" id="{D2D08F9E-3109-46BD-BBBE-58ACC1A00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2540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72" name="図 1371">
          <a:extLst>
            <a:ext uri="{FF2B5EF4-FFF2-40B4-BE49-F238E27FC236}">
              <a16:creationId xmlns:a16="http://schemas.microsoft.com/office/drawing/2014/main" id="{7F198C96-AC23-48EA-B1B6-1B17E1A51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73" name="図 1372">
          <a:extLst>
            <a:ext uri="{FF2B5EF4-FFF2-40B4-BE49-F238E27FC236}">
              <a16:creationId xmlns:a16="http://schemas.microsoft.com/office/drawing/2014/main" id="{27E22B79-4DBD-4C2B-932C-4183DD75F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74" name="図 1373">
          <a:extLst>
            <a:ext uri="{FF2B5EF4-FFF2-40B4-BE49-F238E27FC236}">
              <a16:creationId xmlns:a16="http://schemas.microsoft.com/office/drawing/2014/main" id="{F3CB38FD-2E81-4B96-BCF8-2D5132D13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75" name="図 1374">
          <a:extLst>
            <a:ext uri="{FF2B5EF4-FFF2-40B4-BE49-F238E27FC236}">
              <a16:creationId xmlns:a16="http://schemas.microsoft.com/office/drawing/2014/main" id="{7B7CE1FD-E88C-41AB-A40B-321D0BD96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76" name="図 1375">
          <a:extLst>
            <a:ext uri="{FF2B5EF4-FFF2-40B4-BE49-F238E27FC236}">
              <a16:creationId xmlns:a16="http://schemas.microsoft.com/office/drawing/2014/main" id="{BDBCB227-6048-4EF4-A56A-84A94465E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77" name="図 1376">
          <a:extLst>
            <a:ext uri="{FF2B5EF4-FFF2-40B4-BE49-F238E27FC236}">
              <a16:creationId xmlns:a16="http://schemas.microsoft.com/office/drawing/2014/main" id="{DB216613-82B3-42DE-882A-9C91B0A6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78" name="図 1377">
          <a:extLst>
            <a:ext uri="{FF2B5EF4-FFF2-40B4-BE49-F238E27FC236}">
              <a16:creationId xmlns:a16="http://schemas.microsoft.com/office/drawing/2014/main" id="{B4D587A9-690B-49B9-AA19-955BC9FEB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79" name="図 1378">
          <a:extLst>
            <a:ext uri="{FF2B5EF4-FFF2-40B4-BE49-F238E27FC236}">
              <a16:creationId xmlns:a16="http://schemas.microsoft.com/office/drawing/2014/main" id="{E88F9B2D-494F-45FA-B0F9-7700483E3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80" name="図 1379">
          <a:extLst>
            <a:ext uri="{FF2B5EF4-FFF2-40B4-BE49-F238E27FC236}">
              <a16:creationId xmlns:a16="http://schemas.microsoft.com/office/drawing/2014/main" id="{94E5F60E-3A95-44C1-A940-D5E3DD520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81" name="図 1380">
          <a:extLst>
            <a:ext uri="{FF2B5EF4-FFF2-40B4-BE49-F238E27FC236}">
              <a16:creationId xmlns:a16="http://schemas.microsoft.com/office/drawing/2014/main" id="{771D864D-A4D2-4689-8303-0573AF5E4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82" name="図 1381">
          <a:extLst>
            <a:ext uri="{FF2B5EF4-FFF2-40B4-BE49-F238E27FC236}">
              <a16:creationId xmlns:a16="http://schemas.microsoft.com/office/drawing/2014/main" id="{26D02802-0843-42C6-A281-1CB0271E4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83" name="図 1382">
          <a:extLst>
            <a:ext uri="{FF2B5EF4-FFF2-40B4-BE49-F238E27FC236}">
              <a16:creationId xmlns:a16="http://schemas.microsoft.com/office/drawing/2014/main" id="{B858900B-C439-45B3-A877-0E5F75222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84" name="図 1383">
          <a:extLst>
            <a:ext uri="{FF2B5EF4-FFF2-40B4-BE49-F238E27FC236}">
              <a16:creationId xmlns:a16="http://schemas.microsoft.com/office/drawing/2014/main" id="{FB3A3BA9-3AA4-43C1-B16B-310818576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85" name="図 1384">
          <a:extLst>
            <a:ext uri="{FF2B5EF4-FFF2-40B4-BE49-F238E27FC236}">
              <a16:creationId xmlns:a16="http://schemas.microsoft.com/office/drawing/2014/main" id="{182FC265-E6D9-43AD-A17B-5AFCC1AEF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1205</xdr:row>
      <xdr:rowOff>227119</xdr:rowOff>
    </xdr:from>
    <xdr:ext cx="6273993" cy="2658956"/>
    <xdr:pic>
      <xdr:nvPicPr>
        <xdr:cNvPr id="1386" name="図 1385">
          <a:extLst>
            <a:ext uri="{FF2B5EF4-FFF2-40B4-BE49-F238E27FC236}">
              <a16:creationId xmlns:a16="http://schemas.microsoft.com/office/drawing/2014/main" id="{E4F41B7C-43D2-4D74-8858-17B9BF55E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79738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1217</xdr:row>
      <xdr:rowOff>171540</xdr:rowOff>
    </xdr:from>
    <xdr:ext cx="6134099" cy="1657258"/>
    <xdr:pic>
      <xdr:nvPicPr>
        <xdr:cNvPr id="1387" name="図 1386">
          <a:extLst>
            <a:ext uri="{FF2B5EF4-FFF2-40B4-BE49-F238E27FC236}">
              <a16:creationId xmlns:a16="http://schemas.microsoft.com/office/drawing/2014/main" id="{F5F48005-6D95-4AE0-9177-A763AA9B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2540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88" name="図 1387">
          <a:extLst>
            <a:ext uri="{FF2B5EF4-FFF2-40B4-BE49-F238E27FC236}">
              <a16:creationId xmlns:a16="http://schemas.microsoft.com/office/drawing/2014/main" id="{CFDA81B5-EFAD-41C1-AB66-35A2E8CF6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89" name="図 1388">
          <a:extLst>
            <a:ext uri="{FF2B5EF4-FFF2-40B4-BE49-F238E27FC236}">
              <a16:creationId xmlns:a16="http://schemas.microsoft.com/office/drawing/2014/main" id="{2B553061-DB6B-47F1-8BCB-94816FBB9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90" name="図 1389">
          <a:extLst>
            <a:ext uri="{FF2B5EF4-FFF2-40B4-BE49-F238E27FC236}">
              <a16:creationId xmlns:a16="http://schemas.microsoft.com/office/drawing/2014/main" id="{D6A56B59-F87B-4232-88D0-FB87A25F5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91" name="図 1390">
          <a:extLst>
            <a:ext uri="{FF2B5EF4-FFF2-40B4-BE49-F238E27FC236}">
              <a16:creationId xmlns:a16="http://schemas.microsoft.com/office/drawing/2014/main" id="{05962FB0-0E29-4C0C-ACC0-C0D6DFD88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92" name="図 1391">
          <a:extLst>
            <a:ext uri="{FF2B5EF4-FFF2-40B4-BE49-F238E27FC236}">
              <a16:creationId xmlns:a16="http://schemas.microsoft.com/office/drawing/2014/main" id="{1626F33D-B71A-4E2B-9D20-2CB6B0AAF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93" name="図 1392">
          <a:extLst>
            <a:ext uri="{FF2B5EF4-FFF2-40B4-BE49-F238E27FC236}">
              <a16:creationId xmlns:a16="http://schemas.microsoft.com/office/drawing/2014/main" id="{B684A590-221D-4EEE-A085-1C9E07004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94" name="図 1393">
          <a:extLst>
            <a:ext uri="{FF2B5EF4-FFF2-40B4-BE49-F238E27FC236}">
              <a16:creationId xmlns:a16="http://schemas.microsoft.com/office/drawing/2014/main" id="{1B7ED187-A703-4FEE-96C9-A6583397D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95" name="図 1394">
          <a:extLst>
            <a:ext uri="{FF2B5EF4-FFF2-40B4-BE49-F238E27FC236}">
              <a16:creationId xmlns:a16="http://schemas.microsoft.com/office/drawing/2014/main" id="{6C7A6533-B859-4DD9-95E0-174953A0C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96" name="図 1395">
          <a:extLst>
            <a:ext uri="{FF2B5EF4-FFF2-40B4-BE49-F238E27FC236}">
              <a16:creationId xmlns:a16="http://schemas.microsoft.com/office/drawing/2014/main" id="{15C9B6B1-55C4-432F-A497-B5F6C61BB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97" name="図 1396">
          <a:extLst>
            <a:ext uri="{FF2B5EF4-FFF2-40B4-BE49-F238E27FC236}">
              <a16:creationId xmlns:a16="http://schemas.microsoft.com/office/drawing/2014/main" id="{6C96BB7E-2017-41D0-BBB7-30C3A95EF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398" name="図 1397">
          <a:extLst>
            <a:ext uri="{FF2B5EF4-FFF2-40B4-BE49-F238E27FC236}">
              <a16:creationId xmlns:a16="http://schemas.microsoft.com/office/drawing/2014/main" id="{6EFFC8F3-56BD-4027-B589-820F179E7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399" name="図 1398">
          <a:extLst>
            <a:ext uri="{FF2B5EF4-FFF2-40B4-BE49-F238E27FC236}">
              <a16:creationId xmlns:a16="http://schemas.microsoft.com/office/drawing/2014/main" id="{B30C405B-A2F7-41F5-8DB5-C090E28C2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400" name="図 1399">
          <a:extLst>
            <a:ext uri="{FF2B5EF4-FFF2-40B4-BE49-F238E27FC236}">
              <a16:creationId xmlns:a16="http://schemas.microsoft.com/office/drawing/2014/main" id="{9020EE67-878E-4E84-AF88-97115ECE6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401" name="図 1400">
          <a:extLst>
            <a:ext uri="{FF2B5EF4-FFF2-40B4-BE49-F238E27FC236}">
              <a16:creationId xmlns:a16="http://schemas.microsoft.com/office/drawing/2014/main" id="{318FD7E9-7150-473C-AF8B-A30966BD5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1205</xdr:row>
      <xdr:rowOff>227119</xdr:rowOff>
    </xdr:from>
    <xdr:ext cx="6273993" cy="2658956"/>
    <xdr:pic>
      <xdr:nvPicPr>
        <xdr:cNvPr id="1402" name="図 1401">
          <a:extLst>
            <a:ext uri="{FF2B5EF4-FFF2-40B4-BE49-F238E27FC236}">
              <a16:creationId xmlns:a16="http://schemas.microsoft.com/office/drawing/2014/main" id="{18168BE4-B899-427D-8112-CE156D2AA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79738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1217</xdr:row>
      <xdr:rowOff>171540</xdr:rowOff>
    </xdr:from>
    <xdr:ext cx="6134099" cy="1657258"/>
    <xdr:pic>
      <xdr:nvPicPr>
        <xdr:cNvPr id="1403" name="図 1402">
          <a:extLst>
            <a:ext uri="{FF2B5EF4-FFF2-40B4-BE49-F238E27FC236}">
              <a16:creationId xmlns:a16="http://schemas.microsoft.com/office/drawing/2014/main" id="{9A174090-1D11-4767-89E7-0E7FBC4DE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2540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404" name="図 1403">
          <a:extLst>
            <a:ext uri="{FF2B5EF4-FFF2-40B4-BE49-F238E27FC236}">
              <a16:creationId xmlns:a16="http://schemas.microsoft.com/office/drawing/2014/main" id="{7510F326-8817-433D-BCA1-5D3CAB3DD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405" name="図 1404">
          <a:extLst>
            <a:ext uri="{FF2B5EF4-FFF2-40B4-BE49-F238E27FC236}">
              <a16:creationId xmlns:a16="http://schemas.microsoft.com/office/drawing/2014/main" id="{59B22EFE-6B39-4DA2-84F6-2D44D86AA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406" name="図 1405">
          <a:extLst>
            <a:ext uri="{FF2B5EF4-FFF2-40B4-BE49-F238E27FC236}">
              <a16:creationId xmlns:a16="http://schemas.microsoft.com/office/drawing/2014/main" id="{8A71883B-D836-4584-9785-979D1CC68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407" name="図 1406">
          <a:extLst>
            <a:ext uri="{FF2B5EF4-FFF2-40B4-BE49-F238E27FC236}">
              <a16:creationId xmlns:a16="http://schemas.microsoft.com/office/drawing/2014/main" id="{25837DE2-0E26-4C51-84CB-7C1B529D2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408" name="図 1407">
          <a:extLst>
            <a:ext uri="{FF2B5EF4-FFF2-40B4-BE49-F238E27FC236}">
              <a16:creationId xmlns:a16="http://schemas.microsoft.com/office/drawing/2014/main" id="{2E5902E1-C6CE-4143-839D-7A7E1C713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409" name="図 1408">
          <a:extLst>
            <a:ext uri="{FF2B5EF4-FFF2-40B4-BE49-F238E27FC236}">
              <a16:creationId xmlns:a16="http://schemas.microsoft.com/office/drawing/2014/main" id="{82012598-E05C-433A-AB17-2F09FF3E9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410" name="図 1409">
          <a:extLst>
            <a:ext uri="{FF2B5EF4-FFF2-40B4-BE49-F238E27FC236}">
              <a16:creationId xmlns:a16="http://schemas.microsoft.com/office/drawing/2014/main" id="{150F27A9-ECED-412B-AA3C-0D891C697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411" name="図 1410">
          <a:extLst>
            <a:ext uri="{FF2B5EF4-FFF2-40B4-BE49-F238E27FC236}">
              <a16:creationId xmlns:a16="http://schemas.microsoft.com/office/drawing/2014/main" id="{E8D47477-BFCA-4A94-854E-46A764A21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412" name="図 1411">
          <a:extLst>
            <a:ext uri="{FF2B5EF4-FFF2-40B4-BE49-F238E27FC236}">
              <a16:creationId xmlns:a16="http://schemas.microsoft.com/office/drawing/2014/main" id="{A7920781-E863-431D-99EB-67A5AD53F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413" name="図 1412">
          <a:extLst>
            <a:ext uri="{FF2B5EF4-FFF2-40B4-BE49-F238E27FC236}">
              <a16:creationId xmlns:a16="http://schemas.microsoft.com/office/drawing/2014/main" id="{54CFFEFC-F036-4F25-9716-6A928F356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414" name="図 1413">
          <a:extLst>
            <a:ext uri="{FF2B5EF4-FFF2-40B4-BE49-F238E27FC236}">
              <a16:creationId xmlns:a16="http://schemas.microsoft.com/office/drawing/2014/main" id="{F5C632FB-A96B-48A6-8A6E-954D37D29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415" name="図 1414">
          <a:extLst>
            <a:ext uri="{FF2B5EF4-FFF2-40B4-BE49-F238E27FC236}">
              <a16:creationId xmlns:a16="http://schemas.microsoft.com/office/drawing/2014/main" id="{F11FD895-DDD6-4910-961D-B1088831F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416" name="図 1415">
          <a:extLst>
            <a:ext uri="{FF2B5EF4-FFF2-40B4-BE49-F238E27FC236}">
              <a16:creationId xmlns:a16="http://schemas.microsoft.com/office/drawing/2014/main" id="{41032F8B-881F-4615-87CE-4011A14EE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417" name="図 1416">
          <a:extLst>
            <a:ext uri="{FF2B5EF4-FFF2-40B4-BE49-F238E27FC236}">
              <a16:creationId xmlns:a16="http://schemas.microsoft.com/office/drawing/2014/main" id="{17D64D05-3771-42F2-90C3-C4DF098AD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1205</xdr:row>
      <xdr:rowOff>227119</xdr:rowOff>
    </xdr:from>
    <xdr:ext cx="6273993" cy="2658956"/>
    <xdr:pic>
      <xdr:nvPicPr>
        <xdr:cNvPr id="1418" name="図 1417">
          <a:extLst>
            <a:ext uri="{FF2B5EF4-FFF2-40B4-BE49-F238E27FC236}">
              <a16:creationId xmlns:a16="http://schemas.microsoft.com/office/drawing/2014/main" id="{3DCE4B1F-7CF6-496A-BC46-B1526D512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79738244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1217</xdr:row>
      <xdr:rowOff>171540</xdr:rowOff>
    </xdr:from>
    <xdr:ext cx="6134099" cy="1657258"/>
    <xdr:pic>
      <xdr:nvPicPr>
        <xdr:cNvPr id="1419" name="図 1418">
          <a:extLst>
            <a:ext uri="{FF2B5EF4-FFF2-40B4-BE49-F238E27FC236}">
              <a16:creationId xmlns:a16="http://schemas.microsoft.com/office/drawing/2014/main" id="{39FB3AA8-2E5E-4806-B5F9-9D610D7F3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2540165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420" name="図 1419">
          <a:extLst>
            <a:ext uri="{FF2B5EF4-FFF2-40B4-BE49-F238E27FC236}">
              <a16:creationId xmlns:a16="http://schemas.microsoft.com/office/drawing/2014/main" id="{BE5D111E-F722-4451-8FB0-31415AECE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421" name="図 1420">
          <a:extLst>
            <a:ext uri="{FF2B5EF4-FFF2-40B4-BE49-F238E27FC236}">
              <a16:creationId xmlns:a16="http://schemas.microsoft.com/office/drawing/2014/main" id="{8872D92F-A25B-426C-B52C-281371020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422" name="図 1421">
          <a:extLst>
            <a:ext uri="{FF2B5EF4-FFF2-40B4-BE49-F238E27FC236}">
              <a16:creationId xmlns:a16="http://schemas.microsoft.com/office/drawing/2014/main" id="{CBBA458C-ED87-4A49-9780-D6A9D3FC4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423" name="図 1422">
          <a:extLst>
            <a:ext uri="{FF2B5EF4-FFF2-40B4-BE49-F238E27FC236}">
              <a16:creationId xmlns:a16="http://schemas.microsoft.com/office/drawing/2014/main" id="{99D4C3FE-2162-431D-B1D7-A994C04DF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424" name="図 1423">
          <a:extLst>
            <a:ext uri="{FF2B5EF4-FFF2-40B4-BE49-F238E27FC236}">
              <a16:creationId xmlns:a16="http://schemas.microsoft.com/office/drawing/2014/main" id="{35E51CE2-A3FD-44E3-BB1B-01A1F7CBC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425" name="図 1424">
          <a:extLst>
            <a:ext uri="{FF2B5EF4-FFF2-40B4-BE49-F238E27FC236}">
              <a16:creationId xmlns:a16="http://schemas.microsoft.com/office/drawing/2014/main" id="{DC767A07-9BC0-4BAB-93EE-AD7B5E8C1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426" name="図 1425">
          <a:extLst>
            <a:ext uri="{FF2B5EF4-FFF2-40B4-BE49-F238E27FC236}">
              <a16:creationId xmlns:a16="http://schemas.microsoft.com/office/drawing/2014/main" id="{F1367A32-F089-4EB3-B3C2-C0BD1078A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427" name="図 1426">
          <a:extLst>
            <a:ext uri="{FF2B5EF4-FFF2-40B4-BE49-F238E27FC236}">
              <a16:creationId xmlns:a16="http://schemas.microsoft.com/office/drawing/2014/main" id="{FA0B1130-D0BF-44C1-BEA9-02A903377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428" name="図 1427">
          <a:extLst>
            <a:ext uri="{FF2B5EF4-FFF2-40B4-BE49-F238E27FC236}">
              <a16:creationId xmlns:a16="http://schemas.microsoft.com/office/drawing/2014/main" id="{27918142-F027-4555-9010-154145C09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429" name="図 1428">
          <a:extLst>
            <a:ext uri="{FF2B5EF4-FFF2-40B4-BE49-F238E27FC236}">
              <a16:creationId xmlns:a16="http://schemas.microsoft.com/office/drawing/2014/main" id="{480184E4-5CCF-4780-B069-95B675841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430" name="図 1429">
          <a:extLst>
            <a:ext uri="{FF2B5EF4-FFF2-40B4-BE49-F238E27FC236}">
              <a16:creationId xmlns:a16="http://schemas.microsoft.com/office/drawing/2014/main" id="{6F3D9FBF-65CE-42A5-B716-F080BA3ED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431" name="図 1430">
          <a:extLst>
            <a:ext uri="{FF2B5EF4-FFF2-40B4-BE49-F238E27FC236}">
              <a16:creationId xmlns:a16="http://schemas.microsoft.com/office/drawing/2014/main" id="{2C8A93F1-5257-42F5-92B5-F608F1243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432" name="図 1431">
          <a:extLst>
            <a:ext uri="{FF2B5EF4-FFF2-40B4-BE49-F238E27FC236}">
              <a16:creationId xmlns:a16="http://schemas.microsoft.com/office/drawing/2014/main" id="{A6D81A45-A7EC-42DC-B35A-E9791B2BF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433" name="図 1432">
          <a:extLst>
            <a:ext uri="{FF2B5EF4-FFF2-40B4-BE49-F238E27FC236}">
              <a16:creationId xmlns:a16="http://schemas.microsoft.com/office/drawing/2014/main" id="{629B6BB6-8885-4599-BADF-D60A7FE78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619125</xdr:colOff>
      <xdr:row>1230</xdr:row>
      <xdr:rowOff>227119</xdr:rowOff>
    </xdr:from>
    <xdr:ext cx="6273993" cy="2658956"/>
    <xdr:pic>
      <xdr:nvPicPr>
        <xdr:cNvPr id="1434" name="図 1433">
          <a:extLst>
            <a:ext uri="{FF2B5EF4-FFF2-40B4-BE49-F238E27FC236}">
              <a16:creationId xmlns:a16="http://schemas.microsoft.com/office/drawing/2014/main" id="{6CD3E2F3-3C09-4961-BBD2-C9F7311B2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5786619"/>
          <a:ext cx="6273993" cy="265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666750</xdr:colOff>
      <xdr:row>1242</xdr:row>
      <xdr:rowOff>171540</xdr:rowOff>
    </xdr:from>
    <xdr:ext cx="6134099" cy="1657258"/>
    <xdr:pic>
      <xdr:nvPicPr>
        <xdr:cNvPr id="1435" name="図 1434">
          <a:extLst>
            <a:ext uri="{FF2B5EF4-FFF2-40B4-BE49-F238E27FC236}">
              <a16:creationId xmlns:a16="http://schemas.microsoft.com/office/drawing/2014/main" id="{70C60119-1A33-412A-A4E6-2E9DB2E8F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8588540"/>
          <a:ext cx="6134099" cy="1657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with@mai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B94DD-195F-401C-909C-BDE6F7992D5F}">
  <dimension ref="A1:N57"/>
  <sheetViews>
    <sheetView tabSelected="1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10" sqref="D10"/>
    </sheetView>
  </sheetViews>
  <sheetFormatPr defaultRowHeight="18" x14ac:dyDescent="0.55000000000000004"/>
  <cols>
    <col min="2" max="2" width="13" customWidth="1"/>
    <col min="3" max="3" width="12.83203125" customWidth="1"/>
    <col min="4" max="4" width="16.83203125" customWidth="1"/>
    <col min="5" max="5" width="17.33203125" customWidth="1"/>
    <col min="6" max="6" width="17.33203125" hidden="1" customWidth="1"/>
    <col min="7" max="7" width="22.58203125" customWidth="1"/>
    <col min="8" max="8" width="25.83203125" customWidth="1"/>
    <col min="9" max="14" width="11" customWidth="1"/>
  </cols>
  <sheetData>
    <row r="1" spans="1:14" ht="18.5" thickTop="1" x14ac:dyDescent="0.55000000000000004">
      <c r="B1" s="2" t="s">
        <v>7</v>
      </c>
      <c r="C1" s="66" t="s">
        <v>35</v>
      </c>
      <c r="D1" s="66"/>
      <c r="E1" s="5" t="s">
        <v>11</v>
      </c>
      <c r="F1" s="5"/>
      <c r="G1" s="40" t="s">
        <v>37</v>
      </c>
      <c r="H1" s="15" t="s">
        <v>32</v>
      </c>
      <c r="I1" s="67" t="s">
        <v>34</v>
      </c>
      <c r="J1" s="68"/>
      <c r="K1" s="69"/>
    </row>
    <row r="2" spans="1:14" ht="18.5" thickBot="1" x14ac:dyDescent="0.6">
      <c r="B2" s="3" t="s">
        <v>15</v>
      </c>
      <c r="C2" s="39" t="s">
        <v>36</v>
      </c>
      <c r="D2" s="4" t="s">
        <v>16</v>
      </c>
      <c r="E2" s="65" t="s">
        <v>27</v>
      </c>
      <c r="F2" s="65"/>
      <c r="G2" s="65"/>
      <c r="H2" s="4" t="s">
        <v>17</v>
      </c>
      <c r="I2" s="62" t="s">
        <v>30</v>
      </c>
      <c r="J2" s="63" t="s">
        <v>29</v>
      </c>
      <c r="K2" s="64">
        <v>44520</v>
      </c>
    </row>
    <row r="3" spans="1:14" ht="19" thickTop="1" thickBot="1" x14ac:dyDescent="0.6"/>
    <row r="4" spans="1:14" ht="19" thickTop="1" thickBot="1" x14ac:dyDescent="0.6">
      <c r="A4" s="12"/>
      <c r="B4" s="13" t="s">
        <v>0</v>
      </c>
      <c r="C4" s="13" t="s">
        <v>1</v>
      </c>
      <c r="D4" s="13" t="s">
        <v>2</v>
      </c>
      <c r="E4" s="13" t="s">
        <v>13</v>
      </c>
      <c r="F4" s="13"/>
      <c r="G4" s="13" t="s">
        <v>31</v>
      </c>
      <c r="H4" s="13" t="s">
        <v>14</v>
      </c>
      <c r="I4" s="13" t="s">
        <v>5</v>
      </c>
      <c r="J4" s="13" t="s">
        <v>18</v>
      </c>
      <c r="K4" s="13" t="s">
        <v>19</v>
      </c>
      <c r="L4" s="13" t="s">
        <v>6</v>
      </c>
      <c r="M4" s="13" t="s">
        <v>21</v>
      </c>
      <c r="N4" s="14" t="s">
        <v>20</v>
      </c>
    </row>
    <row r="5" spans="1:14" ht="18.5" thickBot="1" x14ac:dyDescent="0.6">
      <c r="A5" s="28" t="s">
        <v>26</v>
      </c>
      <c r="B5" s="29" t="s">
        <v>28</v>
      </c>
      <c r="C5" s="29" t="s">
        <v>23</v>
      </c>
      <c r="D5" s="29" t="s">
        <v>24</v>
      </c>
      <c r="E5" s="30" t="s">
        <v>25</v>
      </c>
      <c r="F5" s="30"/>
      <c r="G5" s="29" t="str">
        <f t="shared" ref="G5:G6" si="0">B5&amp;C5</f>
        <v>999990001</v>
      </c>
      <c r="H5" s="31" t="str">
        <f>C5&amp;(RIGHT(E5,4))</f>
        <v>00010827</v>
      </c>
      <c r="I5" s="32"/>
      <c r="J5" s="32"/>
      <c r="K5" s="32"/>
      <c r="L5" s="32"/>
      <c r="M5" s="32"/>
      <c r="N5" s="33"/>
    </row>
    <row r="6" spans="1:14" x14ac:dyDescent="0.55000000000000004">
      <c r="A6" s="28" t="s">
        <v>26</v>
      </c>
      <c r="B6" s="7" t="s">
        <v>28</v>
      </c>
      <c r="C6" s="7" t="s">
        <v>23</v>
      </c>
      <c r="D6" s="7" t="s">
        <v>24</v>
      </c>
      <c r="E6" s="46">
        <v>27633</v>
      </c>
      <c r="F6" s="8"/>
      <c r="G6" s="7" t="str">
        <f t="shared" si="0"/>
        <v>999990001</v>
      </c>
      <c r="H6" s="19" t="str">
        <f>C6&amp;(RIGHT(E6,4))</f>
        <v>00017633</v>
      </c>
      <c r="I6" s="47"/>
      <c r="J6" s="47"/>
      <c r="K6" s="47"/>
      <c r="L6" s="47"/>
      <c r="M6" s="47"/>
      <c r="N6" s="48"/>
    </row>
    <row r="7" spans="1:14" x14ac:dyDescent="0.55000000000000004">
      <c r="A7" s="11">
        <v>1</v>
      </c>
      <c r="B7" s="38"/>
      <c r="C7" s="55"/>
      <c r="D7" s="34"/>
      <c r="E7" s="35"/>
      <c r="F7" s="20" t="str">
        <f>TEXT(E7,"yyyymmdd")</f>
        <v>19000100</v>
      </c>
      <c r="G7" s="16" t="str">
        <f>B7&amp;TEXT(C7,"0000")</f>
        <v>0000</v>
      </c>
      <c r="H7" s="19" t="str">
        <f>TEXT(C7,"0000")&amp;(RIGHT(F7,4))</f>
        <v>00000100</v>
      </c>
      <c r="I7" s="49"/>
      <c r="J7" s="49"/>
      <c r="K7" s="49"/>
      <c r="L7" s="49"/>
      <c r="M7" s="49"/>
      <c r="N7" s="50"/>
    </row>
    <row r="8" spans="1:14" x14ac:dyDescent="0.55000000000000004">
      <c r="A8" s="6">
        <v>2</v>
      </c>
      <c r="B8" s="7">
        <f>$B$7</f>
        <v>0</v>
      </c>
      <c r="C8" s="55" t="str">
        <f>TEXT(ミロク情報貼り付け!A2,"0000")</f>
        <v>0000</v>
      </c>
      <c r="D8" s="34">
        <f>ミロク情報貼り付け!D2</f>
        <v>0</v>
      </c>
      <c r="E8" s="35" t="str">
        <f>IF(ミロク情報貼り付け!N2="","",ミロク情報貼り付け!N2)</f>
        <v/>
      </c>
      <c r="F8" s="20" t="str">
        <f t="shared" ref="F8:F56" si="1">TEXT(E8,"yyyymmdd")</f>
        <v/>
      </c>
      <c r="G8" s="16" t="str">
        <f t="shared" ref="G8:G56" si="2">B8&amp;TEXT(C8,"0000")</f>
        <v>00000</v>
      </c>
      <c r="H8" s="16" t="str">
        <f t="shared" ref="H8:H56" si="3">TEXT(C8,"0000")&amp;(RIGHT(F8,4))</f>
        <v>0000</v>
      </c>
      <c r="I8" s="51"/>
      <c r="J8" s="51"/>
      <c r="K8" s="51"/>
      <c r="L8" s="51"/>
      <c r="M8" s="51"/>
      <c r="N8" s="52"/>
    </row>
    <row r="9" spans="1:14" x14ac:dyDescent="0.55000000000000004">
      <c r="A9" s="6">
        <v>3</v>
      </c>
      <c r="B9" s="7">
        <f t="shared" ref="B9:B56" si="4">$B$7</f>
        <v>0</v>
      </c>
      <c r="C9" s="55" t="str">
        <f>TEXT(ミロク情報貼り付け!A3,"0000")</f>
        <v>0000</v>
      </c>
      <c r="D9" s="34">
        <f>ミロク情報貼り付け!D3</f>
        <v>0</v>
      </c>
      <c r="E9" s="35" t="str">
        <f>IF(ミロク情報貼り付け!N3="","",ミロク情報貼り付け!N3)</f>
        <v/>
      </c>
      <c r="F9" s="20" t="str">
        <f t="shared" si="1"/>
        <v/>
      </c>
      <c r="G9" s="16" t="str">
        <f t="shared" si="2"/>
        <v>00000</v>
      </c>
      <c r="H9" s="16" t="str">
        <f t="shared" si="3"/>
        <v>0000</v>
      </c>
      <c r="I9" s="51"/>
      <c r="J9" s="51"/>
      <c r="K9" s="51"/>
      <c r="L9" s="51"/>
      <c r="M9" s="51"/>
      <c r="N9" s="52"/>
    </row>
    <row r="10" spans="1:14" x14ac:dyDescent="0.55000000000000004">
      <c r="A10" s="6">
        <v>4</v>
      </c>
      <c r="B10" s="7">
        <f t="shared" si="4"/>
        <v>0</v>
      </c>
      <c r="C10" s="55" t="str">
        <f>TEXT(ミロク情報貼り付け!A4,"0000")</f>
        <v>0000</v>
      </c>
      <c r="D10" s="34">
        <f>ミロク情報貼り付け!D4</f>
        <v>0</v>
      </c>
      <c r="E10" s="35" t="str">
        <f>IF(ミロク情報貼り付け!N4="","",ミロク情報貼り付け!N4)</f>
        <v/>
      </c>
      <c r="F10" s="20" t="str">
        <f t="shared" si="1"/>
        <v/>
      </c>
      <c r="G10" s="16" t="str">
        <f t="shared" si="2"/>
        <v>00000</v>
      </c>
      <c r="H10" s="16" t="str">
        <f t="shared" si="3"/>
        <v>0000</v>
      </c>
      <c r="I10" s="51"/>
      <c r="J10" s="51"/>
      <c r="K10" s="51"/>
      <c r="L10" s="51"/>
      <c r="M10" s="51"/>
      <c r="N10" s="52"/>
    </row>
    <row r="11" spans="1:14" x14ac:dyDescent="0.55000000000000004">
      <c r="A11" s="6">
        <v>5</v>
      </c>
      <c r="B11" s="7">
        <f t="shared" si="4"/>
        <v>0</v>
      </c>
      <c r="C11" s="55" t="str">
        <f>TEXT(ミロク情報貼り付け!A5,"0000")</f>
        <v>0000</v>
      </c>
      <c r="D11" s="34">
        <f>ミロク情報貼り付け!D5</f>
        <v>0</v>
      </c>
      <c r="E11" s="35" t="str">
        <f>IF(ミロク情報貼り付け!N5="","",ミロク情報貼り付け!N5)</f>
        <v/>
      </c>
      <c r="F11" s="20" t="str">
        <f t="shared" si="1"/>
        <v/>
      </c>
      <c r="G11" s="16" t="str">
        <f t="shared" si="2"/>
        <v>00000</v>
      </c>
      <c r="H11" s="16" t="str">
        <f t="shared" si="3"/>
        <v>0000</v>
      </c>
      <c r="I11" s="51"/>
      <c r="J11" s="51"/>
      <c r="K11" s="51"/>
      <c r="L11" s="51"/>
      <c r="M11" s="51"/>
      <c r="N11" s="52"/>
    </row>
    <row r="12" spans="1:14" x14ac:dyDescent="0.55000000000000004">
      <c r="A12" s="6">
        <v>6</v>
      </c>
      <c r="B12" s="7">
        <f t="shared" si="4"/>
        <v>0</v>
      </c>
      <c r="C12" s="55" t="str">
        <f>TEXT(ミロク情報貼り付け!A6,"0000")</f>
        <v>0000</v>
      </c>
      <c r="D12" s="34">
        <f>ミロク情報貼り付け!D6</f>
        <v>0</v>
      </c>
      <c r="E12" s="35" t="str">
        <f>IF(ミロク情報貼り付け!N6="","",ミロク情報貼り付け!N6)</f>
        <v/>
      </c>
      <c r="F12" s="20" t="str">
        <f t="shared" si="1"/>
        <v/>
      </c>
      <c r="G12" s="16" t="str">
        <f t="shared" si="2"/>
        <v>00000</v>
      </c>
      <c r="H12" s="16" t="str">
        <f t="shared" si="3"/>
        <v>0000</v>
      </c>
      <c r="I12" s="51"/>
      <c r="J12" s="51"/>
      <c r="K12" s="51"/>
      <c r="L12" s="51"/>
      <c r="M12" s="51"/>
      <c r="N12" s="52"/>
    </row>
    <row r="13" spans="1:14" x14ac:dyDescent="0.55000000000000004">
      <c r="A13" s="6">
        <v>7</v>
      </c>
      <c r="B13" s="7">
        <f t="shared" si="4"/>
        <v>0</v>
      </c>
      <c r="C13" s="55" t="str">
        <f>TEXT(ミロク情報貼り付け!A7,"0000")</f>
        <v>0000</v>
      </c>
      <c r="D13" s="34">
        <f>ミロク情報貼り付け!D7</f>
        <v>0</v>
      </c>
      <c r="E13" s="35" t="str">
        <f>IF(ミロク情報貼り付け!N7="","",ミロク情報貼り付け!N7)</f>
        <v/>
      </c>
      <c r="F13" s="20" t="str">
        <f t="shared" si="1"/>
        <v/>
      </c>
      <c r="G13" s="16" t="str">
        <f t="shared" si="2"/>
        <v>00000</v>
      </c>
      <c r="H13" s="16" t="str">
        <f t="shared" si="3"/>
        <v>0000</v>
      </c>
      <c r="I13" s="51"/>
      <c r="J13" s="51"/>
      <c r="K13" s="51"/>
      <c r="L13" s="51"/>
      <c r="M13" s="51"/>
      <c r="N13" s="52"/>
    </row>
    <row r="14" spans="1:14" x14ac:dyDescent="0.55000000000000004">
      <c r="A14" s="6">
        <v>8</v>
      </c>
      <c r="B14" s="7">
        <f t="shared" si="4"/>
        <v>0</v>
      </c>
      <c r="C14" s="55" t="str">
        <f>TEXT(ミロク情報貼り付け!A8,"0000")</f>
        <v>0000</v>
      </c>
      <c r="D14" s="34">
        <f>ミロク情報貼り付け!D8</f>
        <v>0</v>
      </c>
      <c r="E14" s="35" t="str">
        <f>IF(ミロク情報貼り付け!N8="","",ミロク情報貼り付け!N8)</f>
        <v/>
      </c>
      <c r="F14" s="20" t="str">
        <f t="shared" si="1"/>
        <v/>
      </c>
      <c r="G14" s="16" t="str">
        <f t="shared" si="2"/>
        <v>00000</v>
      </c>
      <c r="H14" s="16" t="str">
        <f t="shared" si="3"/>
        <v>0000</v>
      </c>
      <c r="I14" s="51"/>
      <c r="J14" s="51"/>
      <c r="K14" s="51"/>
      <c r="L14" s="51"/>
      <c r="M14" s="51"/>
      <c r="N14" s="52"/>
    </row>
    <row r="15" spans="1:14" x14ac:dyDescent="0.55000000000000004">
      <c r="A15" s="6">
        <v>9</v>
      </c>
      <c r="B15" s="7">
        <f t="shared" si="4"/>
        <v>0</v>
      </c>
      <c r="C15" s="55" t="str">
        <f>TEXT(ミロク情報貼り付け!A9,"0000")</f>
        <v>0000</v>
      </c>
      <c r="D15" s="34">
        <f>ミロク情報貼り付け!D9</f>
        <v>0</v>
      </c>
      <c r="E15" s="35" t="str">
        <f>IF(ミロク情報貼り付け!N9="","",ミロク情報貼り付け!N9)</f>
        <v/>
      </c>
      <c r="F15" s="20" t="str">
        <f t="shared" si="1"/>
        <v/>
      </c>
      <c r="G15" s="16" t="str">
        <f t="shared" si="2"/>
        <v>00000</v>
      </c>
      <c r="H15" s="16" t="str">
        <f t="shared" si="3"/>
        <v>0000</v>
      </c>
      <c r="I15" s="51"/>
      <c r="J15" s="51"/>
      <c r="K15" s="51"/>
      <c r="L15" s="51"/>
      <c r="M15" s="51"/>
      <c r="N15" s="52"/>
    </row>
    <row r="16" spans="1:14" x14ac:dyDescent="0.55000000000000004">
      <c r="A16" s="6">
        <v>10</v>
      </c>
      <c r="B16" s="7">
        <f t="shared" si="4"/>
        <v>0</v>
      </c>
      <c r="C16" s="55" t="str">
        <f>TEXT(ミロク情報貼り付け!A10,"0000")</f>
        <v>0000</v>
      </c>
      <c r="D16" s="34">
        <f>ミロク情報貼り付け!D10</f>
        <v>0</v>
      </c>
      <c r="E16" s="35" t="str">
        <f>IF(ミロク情報貼り付け!N10="","",ミロク情報貼り付け!N10)</f>
        <v/>
      </c>
      <c r="F16" s="20" t="str">
        <f t="shared" si="1"/>
        <v/>
      </c>
      <c r="G16" s="16" t="str">
        <f t="shared" si="2"/>
        <v>00000</v>
      </c>
      <c r="H16" s="16" t="str">
        <f t="shared" si="3"/>
        <v>0000</v>
      </c>
      <c r="I16" s="51"/>
      <c r="J16" s="51"/>
      <c r="K16" s="51"/>
      <c r="L16" s="51"/>
      <c r="M16" s="51"/>
      <c r="N16" s="52"/>
    </row>
    <row r="17" spans="1:14" x14ac:dyDescent="0.55000000000000004">
      <c r="A17" s="6">
        <v>11</v>
      </c>
      <c r="B17" s="7">
        <f t="shared" si="4"/>
        <v>0</v>
      </c>
      <c r="C17" s="55" t="str">
        <f>TEXT(ミロク情報貼り付け!A11,"0000")</f>
        <v>0000</v>
      </c>
      <c r="D17" s="34">
        <f>ミロク情報貼り付け!D11</f>
        <v>0</v>
      </c>
      <c r="E17" s="35" t="str">
        <f>IF(ミロク情報貼り付け!N11="","",ミロク情報貼り付け!N11)</f>
        <v/>
      </c>
      <c r="F17" s="20" t="str">
        <f t="shared" si="1"/>
        <v/>
      </c>
      <c r="G17" s="16" t="str">
        <f t="shared" si="2"/>
        <v>00000</v>
      </c>
      <c r="H17" s="16" t="str">
        <f t="shared" si="3"/>
        <v>0000</v>
      </c>
      <c r="I17" s="51"/>
      <c r="J17" s="51"/>
      <c r="K17" s="51"/>
      <c r="L17" s="51"/>
      <c r="M17" s="51"/>
      <c r="N17" s="52"/>
    </row>
    <row r="18" spans="1:14" x14ac:dyDescent="0.55000000000000004">
      <c r="A18" s="6">
        <v>12</v>
      </c>
      <c r="B18" s="7">
        <f t="shared" si="4"/>
        <v>0</v>
      </c>
      <c r="C18" s="55" t="str">
        <f>TEXT(ミロク情報貼り付け!A12,"0000")</f>
        <v>0000</v>
      </c>
      <c r="D18" s="34">
        <f>ミロク情報貼り付け!D12</f>
        <v>0</v>
      </c>
      <c r="E18" s="35" t="str">
        <f>IF(ミロク情報貼り付け!N12="","",ミロク情報貼り付け!N12)</f>
        <v/>
      </c>
      <c r="F18" s="20" t="str">
        <f t="shared" si="1"/>
        <v/>
      </c>
      <c r="G18" s="16" t="str">
        <f t="shared" si="2"/>
        <v>00000</v>
      </c>
      <c r="H18" s="16" t="str">
        <f t="shared" si="3"/>
        <v>0000</v>
      </c>
      <c r="I18" s="51"/>
      <c r="J18" s="51"/>
      <c r="K18" s="51"/>
      <c r="L18" s="51"/>
      <c r="M18" s="51"/>
      <c r="N18" s="52"/>
    </row>
    <row r="19" spans="1:14" x14ac:dyDescent="0.55000000000000004">
      <c r="A19" s="6">
        <v>13</v>
      </c>
      <c r="B19" s="7">
        <f t="shared" si="4"/>
        <v>0</v>
      </c>
      <c r="C19" s="55" t="str">
        <f>TEXT(ミロク情報貼り付け!A13,"0000")</f>
        <v>0000</v>
      </c>
      <c r="D19" s="34">
        <f>ミロク情報貼り付け!D13</f>
        <v>0</v>
      </c>
      <c r="E19" s="35" t="str">
        <f>IF(ミロク情報貼り付け!N13="","",ミロク情報貼り付け!N13)</f>
        <v/>
      </c>
      <c r="F19" s="20" t="str">
        <f t="shared" si="1"/>
        <v/>
      </c>
      <c r="G19" s="16" t="str">
        <f t="shared" si="2"/>
        <v>00000</v>
      </c>
      <c r="H19" s="16" t="str">
        <f t="shared" si="3"/>
        <v>0000</v>
      </c>
      <c r="I19" s="51"/>
      <c r="J19" s="51"/>
      <c r="K19" s="51"/>
      <c r="L19" s="51"/>
      <c r="M19" s="51"/>
      <c r="N19" s="52"/>
    </row>
    <row r="20" spans="1:14" x14ac:dyDescent="0.55000000000000004">
      <c r="A20" s="6">
        <v>14</v>
      </c>
      <c r="B20" s="7">
        <f t="shared" si="4"/>
        <v>0</v>
      </c>
      <c r="C20" s="55" t="str">
        <f>TEXT(ミロク情報貼り付け!A14,"0000")</f>
        <v>0000</v>
      </c>
      <c r="D20" s="34">
        <f>ミロク情報貼り付け!D14</f>
        <v>0</v>
      </c>
      <c r="E20" s="35" t="str">
        <f>IF(ミロク情報貼り付け!N14="","",ミロク情報貼り付け!N14)</f>
        <v/>
      </c>
      <c r="F20" s="20" t="str">
        <f t="shared" si="1"/>
        <v/>
      </c>
      <c r="G20" s="16" t="str">
        <f t="shared" si="2"/>
        <v>00000</v>
      </c>
      <c r="H20" s="16" t="str">
        <f t="shared" si="3"/>
        <v>0000</v>
      </c>
      <c r="I20" s="51"/>
      <c r="J20" s="51"/>
      <c r="K20" s="51"/>
      <c r="L20" s="51"/>
      <c r="M20" s="51"/>
      <c r="N20" s="52"/>
    </row>
    <row r="21" spans="1:14" x14ac:dyDescent="0.55000000000000004">
      <c r="A21" s="6">
        <v>15</v>
      </c>
      <c r="B21" s="7">
        <f t="shared" si="4"/>
        <v>0</v>
      </c>
      <c r="C21" s="55" t="str">
        <f>TEXT(ミロク情報貼り付け!A15,"0000")</f>
        <v>0000</v>
      </c>
      <c r="D21" s="34">
        <f>ミロク情報貼り付け!D15</f>
        <v>0</v>
      </c>
      <c r="E21" s="35" t="str">
        <f>IF(ミロク情報貼り付け!N15="","",ミロク情報貼り付け!N15)</f>
        <v/>
      </c>
      <c r="F21" s="20" t="str">
        <f t="shared" si="1"/>
        <v/>
      </c>
      <c r="G21" s="16" t="str">
        <f t="shared" si="2"/>
        <v>00000</v>
      </c>
      <c r="H21" s="16" t="str">
        <f t="shared" si="3"/>
        <v>0000</v>
      </c>
      <c r="I21" s="51"/>
      <c r="J21" s="51"/>
      <c r="K21" s="51"/>
      <c r="L21" s="51"/>
      <c r="M21" s="51"/>
      <c r="N21" s="52"/>
    </row>
    <row r="22" spans="1:14" x14ac:dyDescent="0.55000000000000004">
      <c r="A22" s="6">
        <v>16</v>
      </c>
      <c r="B22" s="7">
        <f t="shared" si="4"/>
        <v>0</v>
      </c>
      <c r="C22" s="55" t="str">
        <f>TEXT(ミロク情報貼り付け!A16,"0000")</f>
        <v>0000</v>
      </c>
      <c r="D22" s="34">
        <f>ミロク情報貼り付け!D16</f>
        <v>0</v>
      </c>
      <c r="E22" s="35" t="str">
        <f>IF(ミロク情報貼り付け!N16="","",ミロク情報貼り付け!N16)</f>
        <v/>
      </c>
      <c r="F22" s="20" t="str">
        <f t="shared" si="1"/>
        <v/>
      </c>
      <c r="G22" s="16" t="str">
        <f t="shared" si="2"/>
        <v>00000</v>
      </c>
      <c r="H22" s="16" t="str">
        <f t="shared" si="3"/>
        <v>0000</v>
      </c>
      <c r="I22" s="51"/>
      <c r="J22" s="51"/>
      <c r="K22" s="51"/>
      <c r="L22" s="51"/>
      <c r="M22" s="51"/>
      <c r="N22" s="52"/>
    </row>
    <row r="23" spans="1:14" x14ac:dyDescent="0.55000000000000004">
      <c r="A23" s="6">
        <v>17</v>
      </c>
      <c r="B23" s="7">
        <f t="shared" si="4"/>
        <v>0</v>
      </c>
      <c r="C23" s="55" t="str">
        <f>TEXT(ミロク情報貼り付け!A17,"0000")</f>
        <v>0000</v>
      </c>
      <c r="D23" s="34">
        <f>ミロク情報貼り付け!D17</f>
        <v>0</v>
      </c>
      <c r="E23" s="35" t="str">
        <f>IF(ミロク情報貼り付け!N17="","",ミロク情報貼り付け!N17)</f>
        <v/>
      </c>
      <c r="F23" s="20" t="str">
        <f t="shared" si="1"/>
        <v/>
      </c>
      <c r="G23" s="16" t="str">
        <f t="shared" si="2"/>
        <v>00000</v>
      </c>
      <c r="H23" s="16" t="str">
        <f t="shared" si="3"/>
        <v>0000</v>
      </c>
      <c r="I23" s="51"/>
      <c r="J23" s="51"/>
      <c r="K23" s="51"/>
      <c r="L23" s="51"/>
      <c r="M23" s="51"/>
      <c r="N23" s="52"/>
    </row>
    <row r="24" spans="1:14" x14ac:dyDescent="0.55000000000000004">
      <c r="A24" s="6">
        <v>18</v>
      </c>
      <c r="B24" s="7">
        <f t="shared" si="4"/>
        <v>0</v>
      </c>
      <c r="C24" s="55" t="str">
        <f>TEXT(ミロク情報貼り付け!A18,"0000")</f>
        <v>0000</v>
      </c>
      <c r="D24" s="34">
        <f>ミロク情報貼り付け!D18</f>
        <v>0</v>
      </c>
      <c r="E24" s="35" t="str">
        <f>IF(ミロク情報貼り付け!N18="","",ミロク情報貼り付け!N18)</f>
        <v/>
      </c>
      <c r="F24" s="20" t="str">
        <f t="shared" si="1"/>
        <v/>
      </c>
      <c r="G24" s="16" t="str">
        <f t="shared" si="2"/>
        <v>00000</v>
      </c>
      <c r="H24" s="16" t="str">
        <f t="shared" si="3"/>
        <v>0000</v>
      </c>
      <c r="I24" s="51"/>
      <c r="J24" s="51"/>
      <c r="K24" s="51"/>
      <c r="L24" s="51"/>
      <c r="M24" s="51"/>
      <c r="N24" s="52"/>
    </row>
    <row r="25" spans="1:14" x14ac:dyDescent="0.55000000000000004">
      <c r="A25" s="6">
        <v>19</v>
      </c>
      <c r="B25" s="7">
        <f t="shared" si="4"/>
        <v>0</v>
      </c>
      <c r="C25" s="55" t="str">
        <f>TEXT(ミロク情報貼り付け!A19,"0000")</f>
        <v>0000</v>
      </c>
      <c r="D25" s="34">
        <f>ミロク情報貼り付け!D19</f>
        <v>0</v>
      </c>
      <c r="E25" s="35" t="str">
        <f>IF(ミロク情報貼り付け!N19="","",ミロク情報貼り付け!N19)</f>
        <v/>
      </c>
      <c r="F25" s="20" t="str">
        <f t="shared" si="1"/>
        <v/>
      </c>
      <c r="G25" s="16" t="str">
        <f t="shared" si="2"/>
        <v>00000</v>
      </c>
      <c r="H25" s="16" t="str">
        <f t="shared" si="3"/>
        <v>0000</v>
      </c>
      <c r="I25" s="51"/>
      <c r="J25" s="51"/>
      <c r="K25" s="51"/>
      <c r="L25" s="51"/>
      <c r="M25" s="51"/>
      <c r="N25" s="52"/>
    </row>
    <row r="26" spans="1:14" x14ac:dyDescent="0.55000000000000004">
      <c r="A26" s="6">
        <v>20</v>
      </c>
      <c r="B26" s="7">
        <f t="shared" si="4"/>
        <v>0</v>
      </c>
      <c r="C26" s="55" t="str">
        <f>TEXT(ミロク情報貼り付け!A20,"0000")</f>
        <v>0000</v>
      </c>
      <c r="D26" s="34">
        <f>ミロク情報貼り付け!D20</f>
        <v>0</v>
      </c>
      <c r="E26" s="35" t="str">
        <f>IF(ミロク情報貼り付け!N20="","",ミロク情報貼り付け!N20)</f>
        <v/>
      </c>
      <c r="F26" s="20" t="str">
        <f t="shared" si="1"/>
        <v/>
      </c>
      <c r="G26" s="16" t="str">
        <f t="shared" si="2"/>
        <v>00000</v>
      </c>
      <c r="H26" s="16" t="str">
        <f t="shared" si="3"/>
        <v>0000</v>
      </c>
      <c r="I26" s="51"/>
      <c r="J26" s="51"/>
      <c r="K26" s="51"/>
      <c r="L26" s="51"/>
      <c r="M26" s="51"/>
      <c r="N26" s="52"/>
    </row>
    <row r="27" spans="1:14" x14ac:dyDescent="0.55000000000000004">
      <c r="A27" s="6">
        <v>21</v>
      </c>
      <c r="B27" s="7">
        <f t="shared" si="4"/>
        <v>0</v>
      </c>
      <c r="C27" s="55" t="str">
        <f>TEXT(ミロク情報貼り付け!A21,"0000")</f>
        <v>0000</v>
      </c>
      <c r="D27" s="34">
        <f>ミロク情報貼り付け!D21</f>
        <v>0</v>
      </c>
      <c r="E27" s="35" t="str">
        <f>IF(ミロク情報貼り付け!N21="","",ミロク情報貼り付け!N21)</f>
        <v/>
      </c>
      <c r="F27" s="20" t="str">
        <f t="shared" si="1"/>
        <v/>
      </c>
      <c r="G27" s="16" t="str">
        <f t="shared" si="2"/>
        <v>00000</v>
      </c>
      <c r="H27" s="16" t="str">
        <f t="shared" si="3"/>
        <v>0000</v>
      </c>
      <c r="I27" s="51"/>
      <c r="J27" s="51"/>
      <c r="K27" s="51"/>
      <c r="L27" s="51"/>
      <c r="M27" s="51"/>
      <c r="N27" s="52"/>
    </row>
    <row r="28" spans="1:14" x14ac:dyDescent="0.55000000000000004">
      <c r="A28" s="6">
        <v>22</v>
      </c>
      <c r="B28" s="7">
        <f t="shared" si="4"/>
        <v>0</v>
      </c>
      <c r="C28" s="55" t="str">
        <f>TEXT(ミロク情報貼り付け!A22,"0000")</f>
        <v>0000</v>
      </c>
      <c r="D28" s="34">
        <f>ミロク情報貼り付け!D22</f>
        <v>0</v>
      </c>
      <c r="E28" s="35" t="str">
        <f>IF(ミロク情報貼り付け!N22="","",ミロク情報貼り付け!N22)</f>
        <v/>
      </c>
      <c r="F28" s="20" t="str">
        <f t="shared" si="1"/>
        <v/>
      </c>
      <c r="G28" s="16" t="str">
        <f t="shared" si="2"/>
        <v>00000</v>
      </c>
      <c r="H28" s="16" t="str">
        <f t="shared" si="3"/>
        <v>0000</v>
      </c>
      <c r="I28" s="51"/>
      <c r="J28" s="51"/>
      <c r="K28" s="51"/>
      <c r="L28" s="51"/>
      <c r="M28" s="51"/>
      <c r="N28" s="52"/>
    </row>
    <row r="29" spans="1:14" x14ac:dyDescent="0.55000000000000004">
      <c r="A29" s="6">
        <v>23</v>
      </c>
      <c r="B29" s="7">
        <f t="shared" si="4"/>
        <v>0</v>
      </c>
      <c r="C29" s="55" t="str">
        <f>TEXT(ミロク情報貼り付け!A23,"0000")</f>
        <v>0000</v>
      </c>
      <c r="D29" s="34">
        <f>ミロク情報貼り付け!D23</f>
        <v>0</v>
      </c>
      <c r="E29" s="35" t="str">
        <f>IF(ミロク情報貼り付け!N23="","",ミロク情報貼り付け!N23)</f>
        <v/>
      </c>
      <c r="F29" s="20" t="str">
        <f t="shared" si="1"/>
        <v/>
      </c>
      <c r="G29" s="16" t="str">
        <f t="shared" si="2"/>
        <v>00000</v>
      </c>
      <c r="H29" s="16" t="str">
        <f t="shared" si="3"/>
        <v>0000</v>
      </c>
      <c r="I29" s="51"/>
      <c r="J29" s="51"/>
      <c r="K29" s="51"/>
      <c r="L29" s="51"/>
      <c r="M29" s="51"/>
      <c r="N29" s="52"/>
    </row>
    <row r="30" spans="1:14" x14ac:dyDescent="0.55000000000000004">
      <c r="A30" s="6">
        <v>24</v>
      </c>
      <c r="B30" s="7">
        <f t="shared" si="4"/>
        <v>0</v>
      </c>
      <c r="C30" s="55" t="str">
        <f>TEXT(ミロク情報貼り付け!A24,"0000")</f>
        <v>0000</v>
      </c>
      <c r="D30" s="34">
        <f>ミロク情報貼り付け!D24</f>
        <v>0</v>
      </c>
      <c r="E30" s="35" t="str">
        <f>IF(ミロク情報貼り付け!N24="","",ミロク情報貼り付け!N24)</f>
        <v/>
      </c>
      <c r="F30" s="20" t="str">
        <f t="shared" si="1"/>
        <v/>
      </c>
      <c r="G30" s="16" t="str">
        <f t="shared" si="2"/>
        <v>00000</v>
      </c>
      <c r="H30" s="16" t="str">
        <f t="shared" si="3"/>
        <v>0000</v>
      </c>
      <c r="I30" s="51"/>
      <c r="J30" s="51"/>
      <c r="K30" s="51"/>
      <c r="L30" s="51"/>
      <c r="M30" s="51"/>
      <c r="N30" s="52"/>
    </row>
    <row r="31" spans="1:14" x14ac:dyDescent="0.55000000000000004">
      <c r="A31" s="6">
        <v>25</v>
      </c>
      <c r="B31" s="7">
        <f t="shared" si="4"/>
        <v>0</v>
      </c>
      <c r="C31" s="55" t="str">
        <f>TEXT(ミロク情報貼り付け!A25,"0000")</f>
        <v>0000</v>
      </c>
      <c r="D31" s="34">
        <f>ミロク情報貼り付け!D25</f>
        <v>0</v>
      </c>
      <c r="E31" s="35" t="str">
        <f>IF(ミロク情報貼り付け!N25="","",ミロク情報貼り付け!N25)</f>
        <v/>
      </c>
      <c r="F31" s="20" t="str">
        <f t="shared" si="1"/>
        <v/>
      </c>
      <c r="G31" s="16" t="str">
        <f t="shared" si="2"/>
        <v>00000</v>
      </c>
      <c r="H31" s="16" t="str">
        <f t="shared" si="3"/>
        <v>0000</v>
      </c>
      <c r="I31" s="51"/>
      <c r="J31" s="51"/>
      <c r="K31" s="51"/>
      <c r="L31" s="51"/>
      <c r="M31" s="51"/>
      <c r="N31" s="52"/>
    </row>
    <row r="32" spans="1:14" x14ac:dyDescent="0.55000000000000004">
      <c r="A32" s="6">
        <v>26</v>
      </c>
      <c r="B32" s="7">
        <f t="shared" si="4"/>
        <v>0</v>
      </c>
      <c r="C32" s="55" t="str">
        <f>TEXT(ミロク情報貼り付け!A26,"0000")</f>
        <v>0000</v>
      </c>
      <c r="D32" s="34">
        <f>ミロク情報貼り付け!D26</f>
        <v>0</v>
      </c>
      <c r="E32" s="35" t="str">
        <f>IF(ミロク情報貼り付け!N26="","",ミロク情報貼り付け!N26)</f>
        <v/>
      </c>
      <c r="F32" s="20" t="str">
        <f t="shared" si="1"/>
        <v/>
      </c>
      <c r="G32" s="16" t="str">
        <f t="shared" si="2"/>
        <v>00000</v>
      </c>
      <c r="H32" s="16" t="str">
        <f t="shared" si="3"/>
        <v>0000</v>
      </c>
      <c r="I32" s="51"/>
      <c r="J32" s="51"/>
      <c r="K32" s="51"/>
      <c r="L32" s="51"/>
      <c r="M32" s="51"/>
      <c r="N32" s="52"/>
    </row>
    <row r="33" spans="1:14" x14ac:dyDescent="0.55000000000000004">
      <c r="A33" s="6">
        <v>27</v>
      </c>
      <c r="B33" s="7">
        <f t="shared" si="4"/>
        <v>0</v>
      </c>
      <c r="C33" s="55" t="str">
        <f>TEXT(ミロク情報貼り付け!A27,"0000")</f>
        <v>0000</v>
      </c>
      <c r="D33" s="34">
        <f>ミロク情報貼り付け!D27</f>
        <v>0</v>
      </c>
      <c r="E33" s="35" t="str">
        <f>IF(ミロク情報貼り付け!N27="","",ミロク情報貼り付け!N27)</f>
        <v/>
      </c>
      <c r="F33" s="20" t="str">
        <f t="shared" si="1"/>
        <v/>
      </c>
      <c r="G33" s="16" t="str">
        <f t="shared" si="2"/>
        <v>00000</v>
      </c>
      <c r="H33" s="16" t="str">
        <f t="shared" si="3"/>
        <v>0000</v>
      </c>
      <c r="I33" s="51"/>
      <c r="J33" s="51"/>
      <c r="K33" s="51"/>
      <c r="L33" s="51"/>
      <c r="M33" s="51"/>
      <c r="N33" s="52"/>
    </row>
    <row r="34" spans="1:14" x14ac:dyDescent="0.55000000000000004">
      <c r="A34" s="6">
        <v>28</v>
      </c>
      <c r="B34" s="7">
        <f t="shared" si="4"/>
        <v>0</v>
      </c>
      <c r="C34" s="55" t="str">
        <f>TEXT(ミロク情報貼り付け!A28,"0000")</f>
        <v>0000</v>
      </c>
      <c r="D34" s="34">
        <f>ミロク情報貼り付け!D28</f>
        <v>0</v>
      </c>
      <c r="E34" s="35" t="str">
        <f>IF(ミロク情報貼り付け!N28="","",ミロク情報貼り付け!N28)</f>
        <v/>
      </c>
      <c r="F34" s="20" t="str">
        <f t="shared" si="1"/>
        <v/>
      </c>
      <c r="G34" s="16" t="str">
        <f t="shared" si="2"/>
        <v>00000</v>
      </c>
      <c r="H34" s="16" t="str">
        <f t="shared" si="3"/>
        <v>0000</v>
      </c>
      <c r="I34" s="51"/>
      <c r="J34" s="51"/>
      <c r="K34" s="51"/>
      <c r="L34" s="51"/>
      <c r="M34" s="51"/>
      <c r="N34" s="52"/>
    </row>
    <row r="35" spans="1:14" x14ac:dyDescent="0.55000000000000004">
      <c r="A35" s="6">
        <v>29</v>
      </c>
      <c r="B35" s="7">
        <f t="shared" si="4"/>
        <v>0</v>
      </c>
      <c r="C35" s="55" t="str">
        <f>TEXT(ミロク情報貼り付け!A29,"0000")</f>
        <v>0000</v>
      </c>
      <c r="D35" s="34">
        <f>ミロク情報貼り付け!D29</f>
        <v>0</v>
      </c>
      <c r="E35" s="35" t="str">
        <f>IF(ミロク情報貼り付け!N29="","",ミロク情報貼り付け!N29)</f>
        <v/>
      </c>
      <c r="F35" s="20" t="str">
        <f t="shared" si="1"/>
        <v/>
      </c>
      <c r="G35" s="16" t="str">
        <f t="shared" si="2"/>
        <v>00000</v>
      </c>
      <c r="H35" s="16" t="str">
        <f t="shared" si="3"/>
        <v>0000</v>
      </c>
      <c r="I35" s="51"/>
      <c r="J35" s="51"/>
      <c r="K35" s="51"/>
      <c r="L35" s="51"/>
      <c r="M35" s="51"/>
      <c r="N35" s="52"/>
    </row>
    <row r="36" spans="1:14" x14ac:dyDescent="0.55000000000000004">
      <c r="A36" s="6">
        <v>30</v>
      </c>
      <c r="B36" s="7">
        <f t="shared" si="4"/>
        <v>0</v>
      </c>
      <c r="C36" s="55" t="str">
        <f>TEXT(ミロク情報貼り付け!A30,"0000")</f>
        <v>0000</v>
      </c>
      <c r="D36" s="34">
        <f>ミロク情報貼り付け!D30</f>
        <v>0</v>
      </c>
      <c r="E36" s="35" t="str">
        <f>IF(ミロク情報貼り付け!N30="","",ミロク情報貼り付け!N30)</f>
        <v/>
      </c>
      <c r="F36" s="20" t="str">
        <f t="shared" si="1"/>
        <v/>
      </c>
      <c r="G36" s="16" t="str">
        <f t="shared" si="2"/>
        <v>00000</v>
      </c>
      <c r="H36" s="16" t="str">
        <f t="shared" si="3"/>
        <v>0000</v>
      </c>
      <c r="I36" s="51"/>
      <c r="J36" s="51"/>
      <c r="K36" s="51"/>
      <c r="L36" s="51"/>
      <c r="M36" s="51"/>
      <c r="N36" s="52"/>
    </row>
    <row r="37" spans="1:14" x14ac:dyDescent="0.55000000000000004">
      <c r="A37" s="6">
        <v>31</v>
      </c>
      <c r="B37" s="7">
        <f t="shared" si="4"/>
        <v>0</v>
      </c>
      <c r="C37" s="55" t="str">
        <f>TEXT(ミロク情報貼り付け!A31,"0000")</f>
        <v>0000</v>
      </c>
      <c r="D37" s="34">
        <f>ミロク情報貼り付け!D31</f>
        <v>0</v>
      </c>
      <c r="E37" s="35" t="str">
        <f>IF(ミロク情報貼り付け!N31="","",ミロク情報貼り付け!N31)</f>
        <v/>
      </c>
      <c r="F37" s="20" t="str">
        <f t="shared" si="1"/>
        <v/>
      </c>
      <c r="G37" s="16" t="str">
        <f t="shared" si="2"/>
        <v>00000</v>
      </c>
      <c r="H37" s="16" t="str">
        <f t="shared" si="3"/>
        <v>0000</v>
      </c>
      <c r="I37" s="51"/>
      <c r="J37" s="51"/>
      <c r="K37" s="51"/>
      <c r="L37" s="51"/>
      <c r="M37" s="51"/>
      <c r="N37" s="52"/>
    </row>
    <row r="38" spans="1:14" x14ac:dyDescent="0.55000000000000004">
      <c r="A38" s="6">
        <v>32</v>
      </c>
      <c r="B38" s="7">
        <f t="shared" si="4"/>
        <v>0</v>
      </c>
      <c r="C38" s="55" t="str">
        <f>TEXT(ミロク情報貼り付け!A32,"0000")</f>
        <v>0000</v>
      </c>
      <c r="D38" s="34">
        <f>ミロク情報貼り付け!D32</f>
        <v>0</v>
      </c>
      <c r="E38" s="35" t="str">
        <f>IF(ミロク情報貼り付け!N32="","",ミロク情報貼り付け!N32)</f>
        <v/>
      </c>
      <c r="F38" s="20" t="str">
        <f t="shared" si="1"/>
        <v/>
      </c>
      <c r="G38" s="16" t="str">
        <f t="shared" si="2"/>
        <v>00000</v>
      </c>
      <c r="H38" s="16" t="str">
        <f t="shared" si="3"/>
        <v>0000</v>
      </c>
      <c r="I38" s="51"/>
      <c r="J38" s="51"/>
      <c r="K38" s="51"/>
      <c r="L38" s="51"/>
      <c r="M38" s="51"/>
      <c r="N38" s="52"/>
    </row>
    <row r="39" spans="1:14" x14ac:dyDescent="0.55000000000000004">
      <c r="A39" s="6">
        <v>33</v>
      </c>
      <c r="B39" s="7">
        <f t="shared" si="4"/>
        <v>0</v>
      </c>
      <c r="C39" s="55" t="str">
        <f>TEXT(ミロク情報貼り付け!A33,"0000")</f>
        <v>0000</v>
      </c>
      <c r="D39" s="34">
        <f>ミロク情報貼り付け!D33</f>
        <v>0</v>
      </c>
      <c r="E39" s="35" t="str">
        <f>IF(ミロク情報貼り付け!N33="","",ミロク情報貼り付け!N33)</f>
        <v/>
      </c>
      <c r="F39" s="20" t="str">
        <f t="shared" si="1"/>
        <v/>
      </c>
      <c r="G39" s="16" t="str">
        <f t="shared" si="2"/>
        <v>00000</v>
      </c>
      <c r="H39" s="16" t="str">
        <f t="shared" si="3"/>
        <v>0000</v>
      </c>
      <c r="I39" s="51"/>
      <c r="J39" s="51"/>
      <c r="K39" s="51"/>
      <c r="L39" s="51"/>
      <c r="M39" s="51"/>
      <c r="N39" s="52"/>
    </row>
    <row r="40" spans="1:14" x14ac:dyDescent="0.55000000000000004">
      <c r="A40" s="6">
        <v>34</v>
      </c>
      <c r="B40" s="7">
        <f t="shared" si="4"/>
        <v>0</v>
      </c>
      <c r="C40" s="55" t="str">
        <f>TEXT(ミロク情報貼り付け!A34,"0000")</f>
        <v>0000</v>
      </c>
      <c r="D40" s="34">
        <f>ミロク情報貼り付け!D34</f>
        <v>0</v>
      </c>
      <c r="E40" s="35" t="str">
        <f>IF(ミロク情報貼り付け!N34="","",ミロク情報貼り付け!N34)</f>
        <v/>
      </c>
      <c r="F40" s="20" t="str">
        <f t="shared" si="1"/>
        <v/>
      </c>
      <c r="G40" s="16" t="str">
        <f t="shared" si="2"/>
        <v>00000</v>
      </c>
      <c r="H40" s="16" t="str">
        <f t="shared" si="3"/>
        <v>0000</v>
      </c>
      <c r="I40" s="51"/>
      <c r="J40" s="51"/>
      <c r="K40" s="51"/>
      <c r="L40" s="51"/>
      <c r="M40" s="51"/>
      <c r="N40" s="52"/>
    </row>
    <row r="41" spans="1:14" x14ac:dyDescent="0.55000000000000004">
      <c r="A41" s="6">
        <v>35</v>
      </c>
      <c r="B41" s="7">
        <f t="shared" si="4"/>
        <v>0</v>
      </c>
      <c r="C41" s="55" t="str">
        <f>TEXT(ミロク情報貼り付け!A35,"0000")</f>
        <v>0000</v>
      </c>
      <c r="D41" s="34">
        <f>ミロク情報貼り付け!D35</f>
        <v>0</v>
      </c>
      <c r="E41" s="35" t="str">
        <f>IF(ミロク情報貼り付け!N35="","",ミロク情報貼り付け!N35)</f>
        <v/>
      </c>
      <c r="F41" s="20" t="str">
        <f t="shared" si="1"/>
        <v/>
      </c>
      <c r="G41" s="16" t="str">
        <f t="shared" si="2"/>
        <v>00000</v>
      </c>
      <c r="H41" s="16" t="str">
        <f t="shared" si="3"/>
        <v>0000</v>
      </c>
      <c r="I41" s="51"/>
      <c r="J41" s="51"/>
      <c r="K41" s="51"/>
      <c r="L41" s="51"/>
      <c r="M41" s="51"/>
      <c r="N41" s="52"/>
    </row>
    <row r="42" spans="1:14" x14ac:dyDescent="0.55000000000000004">
      <c r="A42" s="6">
        <v>36</v>
      </c>
      <c r="B42" s="7">
        <f t="shared" si="4"/>
        <v>0</v>
      </c>
      <c r="C42" s="55" t="str">
        <f>TEXT(ミロク情報貼り付け!A36,"0000")</f>
        <v>0000</v>
      </c>
      <c r="D42" s="34">
        <f>ミロク情報貼り付け!D36</f>
        <v>0</v>
      </c>
      <c r="E42" s="35" t="str">
        <f>IF(ミロク情報貼り付け!N36="","",ミロク情報貼り付け!N36)</f>
        <v/>
      </c>
      <c r="F42" s="20" t="str">
        <f t="shared" si="1"/>
        <v/>
      </c>
      <c r="G42" s="16" t="str">
        <f t="shared" si="2"/>
        <v>00000</v>
      </c>
      <c r="H42" s="16" t="str">
        <f t="shared" si="3"/>
        <v>0000</v>
      </c>
      <c r="I42" s="51"/>
      <c r="J42" s="51"/>
      <c r="K42" s="51"/>
      <c r="L42" s="51"/>
      <c r="M42" s="51"/>
      <c r="N42" s="52"/>
    </row>
    <row r="43" spans="1:14" x14ac:dyDescent="0.55000000000000004">
      <c r="A43" s="6">
        <v>37</v>
      </c>
      <c r="B43" s="7">
        <f t="shared" si="4"/>
        <v>0</v>
      </c>
      <c r="C43" s="55" t="str">
        <f>TEXT(ミロク情報貼り付け!A37,"0000")</f>
        <v>0000</v>
      </c>
      <c r="D43" s="34">
        <f>ミロク情報貼り付け!D37</f>
        <v>0</v>
      </c>
      <c r="E43" s="35" t="str">
        <f>IF(ミロク情報貼り付け!N37="","",ミロク情報貼り付け!N37)</f>
        <v/>
      </c>
      <c r="F43" s="20" t="str">
        <f t="shared" si="1"/>
        <v/>
      </c>
      <c r="G43" s="16" t="str">
        <f t="shared" si="2"/>
        <v>00000</v>
      </c>
      <c r="H43" s="16" t="str">
        <f t="shared" si="3"/>
        <v>0000</v>
      </c>
      <c r="I43" s="51"/>
      <c r="J43" s="51"/>
      <c r="K43" s="51"/>
      <c r="L43" s="51"/>
      <c r="M43" s="51"/>
      <c r="N43" s="52"/>
    </row>
    <row r="44" spans="1:14" x14ac:dyDescent="0.55000000000000004">
      <c r="A44" s="6">
        <v>38</v>
      </c>
      <c r="B44" s="7">
        <f t="shared" si="4"/>
        <v>0</v>
      </c>
      <c r="C44" s="55" t="str">
        <f>TEXT(ミロク情報貼り付け!A38,"0000")</f>
        <v>0000</v>
      </c>
      <c r="D44" s="34">
        <f>ミロク情報貼り付け!D38</f>
        <v>0</v>
      </c>
      <c r="E44" s="35" t="str">
        <f>IF(ミロク情報貼り付け!N38="","",ミロク情報貼り付け!N38)</f>
        <v/>
      </c>
      <c r="F44" s="20" t="str">
        <f t="shared" si="1"/>
        <v/>
      </c>
      <c r="G44" s="16" t="str">
        <f t="shared" si="2"/>
        <v>00000</v>
      </c>
      <c r="H44" s="16" t="str">
        <f t="shared" si="3"/>
        <v>0000</v>
      </c>
      <c r="I44" s="51"/>
      <c r="J44" s="51"/>
      <c r="K44" s="51"/>
      <c r="L44" s="51"/>
      <c r="M44" s="51"/>
      <c r="N44" s="52"/>
    </row>
    <row r="45" spans="1:14" x14ac:dyDescent="0.55000000000000004">
      <c r="A45" s="6">
        <v>39</v>
      </c>
      <c r="B45" s="7">
        <f t="shared" si="4"/>
        <v>0</v>
      </c>
      <c r="C45" s="55" t="str">
        <f>TEXT(ミロク情報貼り付け!A39,"0000")</f>
        <v>0000</v>
      </c>
      <c r="D45" s="34">
        <f>ミロク情報貼り付け!D39</f>
        <v>0</v>
      </c>
      <c r="E45" s="35" t="str">
        <f>IF(ミロク情報貼り付け!N39="","",ミロク情報貼り付け!N39)</f>
        <v/>
      </c>
      <c r="F45" s="20" t="str">
        <f t="shared" si="1"/>
        <v/>
      </c>
      <c r="G45" s="16" t="str">
        <f t="shared" si="2"/>
        <v>00000</v>
      </c>
      <c r="H45" s="16" t="str">
        <f t="shared" si="3"/>
        <v>0000</v>
      </c>
      <c r="I45" s="51"/>
      <c r="J45" s="51"/>
      <c r="K45" s="51"/>
      <c r="L45" s="51"/>
      <c r="M45" s="51"/>
      <c r="N45" s="52"/>
    </row>
    <row r="46" spans="1:14" x14ac:dyDescent="0.55000000000000004">
      <c r="A46" s="6">
        <v>40</v>
      </c>
      <c r="B46" s="7">
        <f t="shared" si="4"/>
        <v>0</v>
      </c>
      <c r="C46" s="55" t="str">
        <f>TEXT(ミロク情報貼り付け!A40,"0000")</f>
        <v>0000</v>
      </c>
      <c r="D46" s="34">
        <f>ミロク情報貼り付け!D40</f>
        <v>0</v>
      </c>
      <c r="E46" s="35" t="str">
        <f>IF(ミロク情報貼り付け!N40="","",ミロク情報貼り付け!N40)</f>
        <v/>
      </c>
      <c r="F46" s="20" t="str">
        <f t="shared" si="1"/>
        <v/>
      </c>
      <c r="G46" s="16" t="str">
        <f t="shared" si="2"/>
        <v>00000</v>
      </c>
      <c r="H46" s="16" t="str">
        <f t="shared" si="3"/>
        <v>0000</v>
      </c>
      <c r="I46" s="51"/>
      <c r="J46" s="51"/>
      <c r="K46" s="51"/>
      <c r="L46" s="51"/>
      <c r="M46" s="51"/>
      <c r="N46" s="52"/>
    </row>
    <row r="47" spans="1:14" x14ac:dyDescent="0.55000000000000004">
      <c r="A47" s="6">
        <v>41</v>
      </c>
      <c r="B47" s="7">
        <f t="shared" si="4"/>
        <v>0</v>
      </c>
      <c r="C47" s="55" t="str">
        <f>TEXT(ミロク情報貼り付け!A41,"0000")</f>
        <v>0000</v>
      </c>
      <c r="D47" s="34">
        <f>ミロク情報貼り付け!D41</f>
        <v>0</v>
      </c>
      <c r="E47" s="35" t="str">
        <f>IF(ミロク情報貼り付け!N41="","",ミロク情報貼り付け!N41)</f>
        <v/>
      </c>
      <c r="F47" s="20" t="str">
        <f t="shared" si="1"/>
        <v/>
      </c>
      <c r="G47" s="16" t="str">
        <f t="shared" si="2"/>
        <v>00000</v>
      </c>
      <c r="H47" s="16" t="str">
        <f t="shared" si="3"/>
        <v>0000</v>
      </c>
      <c r="I47" s="51"/>
      <c r="J47" s="51"/>
      <c r="K47" s="51"/>
      <c r="L47" s="51"/>
      <c r="M47" s="51"/>
      <c r="N47" s="52"/>
    </row>
    <row r="48" spans="1:14" x14ac:dyDescent="0.55000000000000004">
      <c r="A48" s="6">
        <v>42</v>
      </c>
      <c r="B48" s="7">
        <f t="shared" si="4"/>
        <v>0</v>
      </c>
      <c r="C48" s="55" t="str">
        <f>TEXT(ミロク情報貼り付け!A42,"0000")</f>
        <v>0000</v>
      </c>
      <c r="D48" s="34">
        <f>ミロク情報貼り付け!D42</f>
        <v>0</v>
      </c>
      <c r="E48" s="35" t="str">
        <f>IF(ミロク情報貼り付け!N42="","",ミロク情報貼り付け!N42)</f>
        <v/>
      </c>
      <c r="F48" s="20" t="str">
        <f t="shared" si="1"/>
        <v/>
      </c>
      <c r="G48" s="16" t="str">
        <f t="shared" si="2"/>
        <v>00000</v>
      </c>
      <c r="H48" s="16" t="str">
        <f t="shared" si="3"/>
        <v>0000</v>
      </c>
      <c r="I48" s="51"/>
      <c r="J48" s="51"/>
      <c r="K48" s="51"/>
      <c r="L48" s="51"/>
      <c r="M48" s="51"/>
      <c r="N48" s="52"/>
    </row>
    <row r="49" spans="1:14" x14ac:dyDescent="0.55000000000000004">
      <c r="A49" s="6">
        <v>43</v>
      </c>
      <c r="B49" s="7">
        <f t="shared" si="4"/>
        <v>0</v>
      </c>
      <c r="C49" s="55" t="str">
        <f>TEXT(ミロク情報貼り付け!A43,"0000")</f>
        <v>0000</v>
      </c>
      <c r="D49" s="34">
        <f>ミロク情報貼り付け!D43</f>
        <v>0</v>
      </c>
      <c r="E49" s="35" t="str">
        <f>IF(ミロク情報貼り付け!N43="","",ミロク情報貼り付け!N43)</f>
        <v/>
      </c>
      <c r="F49" s="20" t="str">
        <f t="shared" si="1"/>
        <v/>
      </c>
      <c r="G49" s="16" t="str">
        <f t="shared" si="2"/>
        <v>00000</v>
      </c>
      <c r="H49" s="16" t="str">
        <f t="shared" si="3"/>
        <v>0000</v>
      </c>
      <c r="I49" s="51"/>
      <c r="J49" s="51"/>
      <c r="K49" s="51"/>
      <c r="L49" s="51"/>
      <c r="M49" s="51"/>
      <c r="N49" s="52"/>
    </row>
    <row r="50" spans="1:14" x14ac:dyDescent="0.55000000000000004">
      <c r="A50" s="6">
        <v>44</v>
      </c>
      <c r="B50" s="7">
        <f t="shared" si="4"/>
        <v>0</v>
      </c>
      <c r="C50" s="55" t="str">
        <f>TEXT(ミロク情報貼り付け!A44,"0000")</f>
        <v>0000</v>
      </c>
      <c r="D50" s="34">
        <f>ミロク情報貼り付け!D44</f>
        <v>0</v>
      </c>
      <c r="E50" s="35" t="str">
        <f>IF(ミロク情報貼り付け!N44="","",ミロク情報貼り付け!N44)</f>
        <v/>
      </c>
      <c r="F50" s="20" t="str">
        <f t="shared" si="1"/>
        <v/>
      </c>
      <c r="G50" s="16" t="str">
        <f t="shared" si="2"/>
        <v>00000</v>
      </c>
      <c r="H50" s="16" t="str">
        <f t="shared" si="3"/>
        <v>0000</v>
      </c>
      <c r="I50" s="51"/>
      <c r="J50" s="51"/>
      <c r="K50" s="51"/>
      <c r="L50" s="51"/>
      <c r="M50" s="51"/>
      <c r="N50" s="52"/>
    </row>
    <row r="51" spans="1:14" x14ac:dyDescent="0.55000000000000004">
      <c r="A51" s="6">
        <v>45</v>
      </c>
      <c r="B51" s="7">
        <f t="shared" si="4"/>
        <v>0</v>
      </c>
      <c r="C51" s="55" t="str">
        <f>TEXT(ミロク情報貼り付け!A45,"0000")</f>
        <v>0000</v>
      </c>
      <c r="D51" s="34">
        <f>ミロク情報貼り付け!D45</f>
        <v>0</v>
      </c>
      <c r="E51" s="35" t="str">
        <f>IF(ミロク情報貼り付け!N45="","",ミロク情報貼り付け!N45)</f>
        <v/>
      </c>
      <c r="F51" s="20" t="str">
        <f t="shared" si="1"/>
        <v/>
      </c>
      <c r="G51" s="16" t="str">
        <f t="shared" si="2"/>
        <v>00000</v>
      </c>
      <c r="H51" s="16" t="str">
        <f t="shared" si="3"/>
        <v>0000</v>
      </c>
      <c r="I51" s="51"/>
      <c r="J51" s="51"/>
      <c r="K51" s="51"/>
      <c r="L51" s="51"/>
      <c r="M51" s="51"/>
      <c r="N51" s="52"/>
    </row>
    <row r="52" spans="1:14" x14ac:dyDescent="0.55000000000000004">
      <c r="A52" s="6">
        <v>46</v>
      </c>
      <c r="B52" s="7">
        <f t="shared" si="4"/>
        <v>0</v>
      </c>
      <c r="C52" s="55" t="str">
        <f>TEXT(ミロク情報貼り付け!A46,"0000")</f>
        <v>0000</v>
      </c>
      <c r="D52" s="34">
        <f>ミロク情報貼り付け!D46</f>
        <v>0</v>
      </c>
      <c r="E52" s="35" t="str">
        <f>IF(ミロク情報貼り付け!N46="","",ミロク情報貼り付け!N46)</f>
        <v/>
      </c>
      <c r="F52" s="20" t="str">
        <f t="shared" si="1"/>
        <v/>
      </c>
      <c r="G52" s="16" t="str">
        <f t="shared" si="2"/>
        <v>00000</v>
      </c>
      <c r="H52" s="16" t="str">
        <f t="shared" si="3"/>
        <v>0000</v>
      </c>
      <c r="I52" s="51"/>
      <c r="J52" s="51"/>
      <c r="K52" s="51"/>
      <c r="L52" s="51"/>
      <c r="M52" s="51"/>
      <c r="N52" s="52"/>
    </row>
    <row r="53" spans="1:14" x14ac:dyDescent="0.55000000000000004">
      <c r="A53" s="6">
        <v>47</v>
      </c>
      <c r="B53" s="7">
        <f t="shared" si="4"/>
        <v>0</v>
      </c>
      <c r="C53" s="55" t="str">
        <f>TEXT(ミロク情報貼り付け!A47,"0000")</f>
        <v>0000</v>
      </c>
      <c r="D53" s="34">
        <f>ミロク情報貼り付け!D47</f>
        <v>0</v>
      </c>
      <c r="E53" s="35" t="str">
        <f>IF(ミロク情報貼り付け!N47="","",ミロク情報貼り付け!N47)</f>
        <v/>
      </c>
      <c r="F53" s="20" t="str">
        <f t="shared" si="1"/>
        <v/>
      </c>
      <c r="G53" s="16" t="str">
        <f t="shared" si="2"/>
        <v>00000</v>
      </c>
      <c r="H53" s="16" t="str">
        <f t="shared" si="3"/>
        <v>0000</v>
      </c>
      <c r="I53" s="51"/>
      <c r="J53" s="51"/>
      <c r="K53" s="51"/>
      <c r="L53" s="51"/>
      <c r="M53" s="51"/>
      <c r="N53" s="52"/>
    </row>
    <row r="54" spans="1:14" x14ac:dyDescent="0.55000000000000004">
      <c r="A54" s="6">
        <v>48</v>
      </c>
      <c r="B54" s="7">
        <f t="shared" si="4"/>
        <v>0</v>
      </c>
      <c r="C54" s="55" t="str">
        <f>TEXT(ミロク情報貼り付け!A48,"0000")</f>
        <v>0000</v>
      </c>
      <c r="D54" s="34">
        <f>ミロク情報貼り付け!D48</f>
        <v>0</v>
      </c>
      <c r="E54" s="35" t="str">
        <f>IF(ミロク情報貼り付け!N48="","",ミロク情報貼り付け!N48)</f>
        <v/>
      </c>
      <c r="F54" s="20" t="str">
        <f t="shared" si="1"/>
        <v/>
      </c>
      <c r="G54" s="16" t="str">
        <f t="shared" si="2"/>
        <v>00000</v>
      </c>
      <c r="H54" s="16" t="str">
        <f t="shared" si="3"/>
        <v>0000</v>
      </c>
      <c r="I54" s="51"/>
      <c r="J54" s="51"/>
      <c r="K54" s="51"/>
      <c r="L54" s="51"/>
      <c r="M54" s="51"/>
      <c r="N54" s="52"/>
    </row>
    <row r="55" spans="1:14" x14ac:dyDescent="0.55000000000000004">
      <c r="A55" s="6">
        <v>49</v>
      </c>
      <c r="B55" s="7">
        <f t="shared" si="4"/>
        <v>0</v>
      </c>
      <c r="C55" s="55" t="str">
        <f>TEXT(ミロク情報貼り付け!A49,"0000")</f>
        <v>0000</v>
      </c>
      <c r="D55" s="34">
        <f>ミロク情報貼り付け!D49</f>
        <v>0</v>
      </c>
      <c r="E55" s="35" t="str">
        <f>IF(ミロク情報貼り付け!N49="","",ミロク情報貼り付け!N49)</f>
        <v/>
      </c>
      <c r="F55" s="20" t="str">
        <f t="shared" si="1"/>
        <v/>
      </c>
      <c r="G55" s="16" t="str">
        <f t="shared" si="2"/>
        <v>00000</v>
      </c>
      <c r="H55" s="16" t="str">
        <f t="shared" si="3"/>
        <v>0000</v>
      </c>
      <c r="I55" s="51"/>
      <c r="J55" s="51"/>
      <c r="K55" s="51"/>
      <c r="L55" s="51"/>
      <c r="M55" s="51"/>
      <c r="N55" s="52"/>
    </row>
    <row r="56" spans="1:14" ht="18.5" thickBot="1" x14ac:dyDescent="0.6">
      <c r="A56" s="9">
        <v>50</v>
      </c>
      <c r="B56" s="10">
        <f t="shared" si="4"/>
        <v>0</v>
      </c>
      <c r="C56" s="56" t="str">
        <f>TEXT(ミロク情報貼り付け!A50,"0000")</f>
        <v>0000</v>
      </c>
      <c r="D56" s="36">
        <f>ミロク情報貼り付け!D50</f>
        <v>0</v>
      </c>
      <c r="E56" s="37" t="str">
        <f>IF(ミロク情報貼り付け!N50="","",ミロク情報貼り付け!N50)</f>
        <v/>
      </c>
      <c r="F56" s="27" t="str">
        <f t="shared" si="1"/>
        <v/>
      </c>
      <c r="G56" s="57" t="str">
        <f t="shared" si="2"/>
        <v>00000</v>
      </c>
      <c r="H56" s="26" t="str">
        <f t="shared" si="3"/>
        <v>0000</v>
      </c>
      <c r="I56" s="53"/>
      <c r="J56" s="53"/>
      <c r="K56" s="53"/>
      <c r="L56" s="53"/>
      <c r="M56" s="53"/>
      <c r="N56" s="54"/>
    </row>
    <row r="57" spans="1:14" ht="18.5" thickTop="1" x14ac:dyDescent="0.55000000000000004"/>
  </sheetData>
  <sheetProtection sheet="1" objects="1" scenarios="1" insertColumns="0" insertRows="0" deleteColumns="0" deleteRows="0"/>
  <mergeCells count="3">
    <mergeCell ref="E2:G2"/>
    <mergeCell ref="C1:D1"/>
    <mergeCell ref="I1:K1"/>
  </mergeCells>
  <phoneticPr fontId="1"/>
  <hyperlinks>
    <hyperlink ref="I1" r:id="rId1" xr:uid="{4FB7FA68-AB1F-4C14-A931-4F63B3A073E5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BF4BE-8198-4C1B-9D21-B16341D03F0F}">
  <sheetPr>
    <pageSetUpPr fitToPage="1"/>
  </sheetPr>
  <dimension ref="A1:F1553"/>
  <sheetViews>
    <sheetView workbookViewId="0">
      <selection activeCell="F1" sqref="F1:F1250"/>
    </sheetView>
  </sheetViews>
  <sheetFormatPr defaultRowHeight="18" x14ac:dyDescent="0.55000000000000004"/>
  <cols>
    <col min="1" max="1" width="17.08203125" customWidth="1"/>
    <col min="2" max="3" width="21.25" customWidth="1"/>
    <col min="4" max="4" width="17.75" customWidth="1"/>
    <col min="5" max="5" width="17.25" customWidth="1"/>
    <col min="6" max="6" width="2.83203125" customWidth="1"/>
  </cols>
  <sheetData>
    <row r="1" spans="1:6" ht="20.25" customHeight="1" x14ac:dyDescent="0.55000000000000004">
      <c r="A1" s="8" t="s">
        <v>7</v>
      </c>
      <c r="B1" s="70" t="str">
        <f>'ID PW管理一覧'!$C$1</f>
        <v>株式会社ウィズ</v>
      </c>
      <c r="C1" s="71"/>
      <c r="D1" s="8" t="s">
        <v>10</v>
      </c>
      <c r="E1" s="41">
        <f>LOOKUP(F1,'ID PW管理一覧'!$A$7:$A$56,'ID PW管理一覧'!$D$7:$D$56)</f>
        <v>0</v>
      </c>
      <c r="F1" s="43">
        <v>1</v>
      </c>
    </row>
    <row r="2" spans="1:6" ht="20.25" customHeight="1" x14ac:dyDescent="0.55000000000000004">
      <c r="A2" s="8" t="s">
        <v>8</v>
      </c>
      <c r="B2" s="72" t="str">
        <f>'ID PW管理一覧'!$C$2</f>
        <v>103-1111</v>
      </c>
      <c r="C2" s="72"/>
      <c r="D2" s="8" t="s">
        <v>3</v>
      </c>
      <c r="E2" s="42" t="str">
        <f>LOOKUP(F1,'ID PW管理一覧'!$A$7:$A$56,'ID PW管理一覧'!$G$7:$G$56)</f>
        <v>0000</v>
      </c>
      <c r="F2" s="43"/>
    </row>
    <row r="3" spans="1:6" ht="20.25" customHeight="1" x14ac:dyDescent="0.55000000000000004">
      <c r="A3" s="8" t="s">
        <v>9</v>
      </c>
      <c r="B3" s="71" t="str">
        <f>'ID PW管理一覧'!$E$2</f>
        <v>東京都</v>
      </c>
      <c r="C3" s="71"/>
      <c r="D3" s="8" t="s">
        <v>4</v>
      </c>
      <c r="E3" s="42" t="str">
        <f>LOOKUP(F1,'ID PW管理一覧'!$A$7:$A$56,'ID PW管理一覧'!$H$7:$H$56)</f>
        <v>00000100</v>
      </c>
      <c r="F3" s="43"/>
    </row>
    <row r="4" spans="1:6" ht="20.25" customHeight="1" x14ac:dyDescent="0.55000000000000004">
      <c r="A4" s="8" t="s">
        <v>11</v>
      </c>
      <c r="B4" s="60" t="str">
        <f>'ID PW管理一覧'!$G$1</f>
        <v>1111111111</v>
      </c>
      <c r="C4" s="61" t="s">
        <v>33</v>
      </c>
      <c r="D4" s="73" t="str">
        <f>'ID PW管理一覧'!$I$1</f>
        <v>with@mail</v>
      </c>
      <c r="E4" s="74"/>
      <c r="F4" s="44"/>
    </row>
    <row r="5" spans="1:6" ht="20.25" customHeight="1" x14ac:dyDescent="0.55000000000000004">
      <c r="A5" s="8" t="s">
        <v>12</v>
      </c>
      <c r="B5" s="71" t="str">
        <f>'ID PW管理一覧'!$I$2</f>
        <v>日本橋</v>
      </c>
      <c r="C5" s="71"/>
      <c r="D5" s="58" t="s">
        <v>22</v>
      </c>
      <c r="E5" s="59">
        <f>'ID PW管理一覧'!$K$2</f>
        <v>44520</v>
      </c>
      <c r="F5" s="44"/>
    </row>
    <row r="6" spans="1:6" x14ac:dyDescent="0.55000000000000004">
      <c r="A6" s="21"/>
      <c r="B6" s="1"/>
      <c r="C6" s="1"/>
      <c r="D6" s="1"/>
      <c r="E6" s="1"/>
      <c r="F6" s="45"/>
    </row>
    <row r="7" spans="1:6" x14ac:dyDescent="0.55000000000000004">
      <c r="A7" s="21"/>
      <c r="B7" s="1"/>
      <c r="C7" s="1"/>
      <c r="D7" s="1"/>
      <c r="E7" s="1"/>
      <c r="F7" s="22"/>
    </row>
    <row r="8" spans="1:6" x14ac:dyDescent="0.55000000000000004">
      <c r="A8" s="21"/>
      <c r="B8" s="1"/>
      <c r="C8" s="1"/>
      <c r="D8" s="1"/>
      <c r="E8" s="1"/>
      <c r="F8" s="22"/>
    </row>
    <row r="9" spans="1:6" x14ac:dyDescent="0.55000000000000004">
      <c r="A9" s="21"/>
      <c r="B9" s="1"/>
      <c r="C9" s="1"/>
      <c r="D9" s="1"/>
      <c r="E9" s="1"/>
      <c r="F9" s="22"/>
    </row>
    <row r="10" spans="1:6" x14ac:dyDescent="0.55000000000000004">
      <c r="A10" s="21"/>
      <c r="B10" s="1"/>
      <c r="C10" s="1"/>
      <c r="D10" s="1"/>
      <c r="E10" s="1"/>
      <c r="F10" s="22"/>
    </row>
    <row r="11" spans="1:6" x14ac:dyDescent="0.55000000000000004">
      <c r="A11" s="21"/>
      <c r="B11" s="1"/>
      <c r="C11" s="1"/>
      <c r="D11" s="1"/>
      <c r="E11" s="1"/>
      <c r="F11" s="22"/>
    </row>
    <row r="12" spans="1:6" x14ac:dyDescent="0.55000000000000004">
      <c r="A12" s="21"/>
      <c r="B12" s="1"/>
      <c r="C12" s="1"/>
      <c r="D12" s="1"/>
      <c r="E12" s="1"/>
      <c r="F12" s="22"/>
    </row>
    <row r="13" spans="1:6" x14ac:dyDescent="0.55000000000000004">
      <c r="A13" s="21"/>
      <c r="B13" s="1"/>
      <c r="C13" s="1"/>
      <c r="D13" s="1"/>
      <c r="E13" s="1"/>
      <c r="F13" s="22"/>
    </row>
    <row r="14" spans="1:6" x14ac:dyDescent="0.55000000000000004">
      <c r="A14" s="21"/>
      <c r="B14" s="1"/>
      <c r="C14" s="1"/>
      <c r="D14" s="1"/>
      <c r="E14" s="1"/>
      <c r="F14" s="22"/>
    </row>
    <row r="15" spans="1:6" x14ac:dyDescent="0.55000000000000004">
      <c r="A15" s="21"/>
      <c r="B15" s="1"/>
      <c r="C15" s="1"/>
      <c r="D15" s="1"/>
      <c r="E15" s="1"/>
      <c r="F15" s="22"/>
    </row>
    <row r="16" spans="1:6" x14ac:dyDescent="0.55000000000000004">
      <c r="A16" s="21"/>
      <c r="B16" s="1"/>
      <c r="C16" s="1"/>
      <c r="D16" s="1"/>
      <c r="E16" s="1"/>
      <c r="F16" s="22"/>
    </row>
    <row r="17" spans="1:6" x14ac:dyDescent="0.55000000000000004">
      <c r="A17" s="21"/>
      <c r="B17" s="1"/>
      <c r="C17" s="1"/>
      <c r="D17" s="1"/>
      <c r="E17" s="1"/>
      <c r="F17" s="22"/>
    </row>
    <row r="18" spans="1:6" x14ac:dyDescent="0.55000000000000004">
      <c r="A18" s="21"/>
      <c r="B18" s="1"/>
      <c r="C18" s="1"/>
      <c r="D18" s="1"/>
      <c r="E18" s="1"/>
      <c r="F18" s="22"/>
    </row>
    <row r="19" spans="1:6" x14ac:dyDescent="0.55000000000000004">
      <c r="A19" s="21"/>
      <c r="B19" s="1"/>
      <c r="C19" s="1"/>
      <c r="D19" s="1"/>
      <c r="E19" s="1"/>
      <c r="F19" s="22"/>
    </row>
    <row r="20" spans="1:6" x14ac:dyDescent="0.55000000000000004">
      <c r="A20" s="21"/>
      <c r="B20" s="1"/>
      <c r="C20" s="1"/>
      <c r="D20" s="1"/>
      <c r="E20" s="1"/>
      <c r="F20" s="22"/>
    </row>
    <row r="21" spans="1:6" x14ac:dyDescent="0.55000000000000004">
      <c r="A21" s="21"/>
      <c r="B21" s="1"/>
      <c r="C21" s="1"/>
      <c r="D21" s="1"/>
      <c r="E21" s="1"/>
      <c r="F21" s="22"/>
    </row>
    <row r="22" spans="1:6" x14ac:dyDescent="0.55000000000000004">
      <c r="A22" s="21"/>
      <c r="B22" s="1"/>
      <c r="C22" s="1"/>
      <c r="D22" s="1"/>
      <c r="E22" s="1"/>
      <c r="F22" s="22"/>
    </row>
    <row r="23" spans="1:6" x14ac:dyDescent="0.55000000000000004">
      <c r="A23" s="21"/>
      <c r="B23" s="1"/>
      <c r="C23" s="1"/>
      <c r="D23" s="1"/>
      <c r="E23" s="1"/>
      <c r="F23" s="22"/>
    </row>
    <row r="24" spans="1:6" x14ac:dyDescent="0.55000000000000004">
      <c r="A24" s="21"/>
      <c r="B24" s="1"/>
      <c r="C24" s="1"/>
      <c r="D24" s="1"/>
      <c r="E24" s="1"/>
      <c r="F24" s="22"/>
    </row>
    <row r="25" spans="1:6" x14ac:dyDescent="0.55000000000000004">
      <c r="A25" s="23"/>
      <c r="B25" s="24"/>
      <c r="C25" s="24"/>
      <c r="D25" s="24"/>
      <c r="E25" s="24"/>
      <c r="F25" s="25"/>
    </row>
    <row r="26" spans="1:6" ht="20.25" customHeight="1" x14ac:dyDescent="0.55000000000000004">
      <c r="A26" s="8" t="s">
        <v>7</v>
      </c>
      <c r="B26" s="70" t="str">
        <f>'ID PW管理一覧'!$C$1</f>
        <v>株式会社ウィズ</v>
      </c>
      <c r="C26" s="71"/>
      <c r="D26" s="8" t="s">
        <v>10</v>
      </c>
      <c r="E26" s="41">
        <f>LOOKUP(F26,'ID PW管理一覧'!$A$7:$A$56,'ID PW管理一覧'!$D$7:$D$56)</f>
        <v>0</v>
      </c>
      <c r="F26" s="43">
        <v>2</v>
      </c>
    </row>
    <row r="27" spans="1:6" ht="20.25" customHeight="1" x14ac:dyDescent="0.55000000000000004">
      <c r="A27" s="8" t="s">
        <v>8</v>
      </c>
      <c r="B27" s="72" t="str">
        <f>'ID PW管理一覧'!$C$2</f>
        <v>103-1111</v>
      </c>
      <c r="C27" s="72"/>
      <c r="D27" s="8" t="s">
        <v>3</v>
      </c>
      <c r="E27" s="42" t="str">
        <f>LOOKUP(F26,'ID PW管理一覧'!$A$7:$A$56,'ID PW管理一覧'!$G$7:$G$56)</f>
        <v>00000</v>
      </c>
      <c r="F27" s="43"/>
    </row>
    <row r="28" spans="1:6" ht="20.25" customHeight="1" x14ac:dyDescent="0.55000000000000004">
      <c r="A28" s="8" t="s">
        <v>9</v>
      </c>
      <c r="B28" s="71" t="str">
        <f>'ID PW管理一覧'!$E$2</f>
        <v>東京都</v>
      </c>
      <c r="C28" s="71"/>
      <c r="D28" s="8" t="s">
        <v>4</v>
      </c>
      <c r="E28" s="42" t="str">
        <f>LOOKUP(F26,'ID PW管理一覧'!$A$7:$A$56,'ID PW管理一覧'!$H$7:$H$56)</f>
        <v>0000</v>
      </c>
      <c r="F28" s="43"/>
    </row>
    <row r="29" spans="1:6" ht="20.25" customHeight="1" x14ac:dyDescent="0.55000000000000004">
      <c r="A29" s="8" t="s">
        <v>11</v>
      </c>
      <c r="B29" s="60" t="str">
        <f>'ID PW管理一覧'!$G$1</f>
        <v>1111111111</v>
      </c>
      <c r="C29" s="61" t="s">
        <v>33</v>
      </c>
      <c r="D29" s="73" t="str">
        <f>'ID PW管理一覧'!$I$1</f>
        <v>with@mail</v>
      </c>
      <c r="E29" s="74"/>
      <c r="F29" s="44"/>
    </row>
    <row r="30" spans="1:6" ht="20.25" customHeight="1" x14ac:dyDescent="0.55000000000000004">
      <c r="A30" s="8" t="s">
        <v>12</v>
      </c>
      <c r="B30" s="71" t="str">
        <f>'ID PW管理一覧'!$I$2</f>
        <v>日本橋</v>
      </c>
      <c r="C30" s="71"/>
      <c r="D30" s="58" t="s">
        <v>22</v>
      </c>
      <c r="E30" s="59">
        <f>'ID PW管理一覧'!$K$2</f>
        <v>44520</v>
      </c>
      <c r="F30" s="44"/>
    </row>
    <row r="31" spans="1:6" x14ac:dyDescent="0.55000000000000004">
      <c r="A31" s="21"/>
      <c r="B31" s="1"/>
      <c r="C31" s="1"/>
      <c r="D31" s="1"/>
      <c r="E31" s="1"/>
      <c r="F31" s="45"/>
    </row>
    <row r="32" spans="1:6" x14ac:dyDescent="0.55000000000000004">
      <c r="A32" s="21"/>
      <c r="B32" s="1"/>
      <c r="C32" s="1"/>
      <c r="D32" s="1"/>
      <c r="E32" s="1"/>
      <c r="F32" s="22"/>
    </row>
    <row r="33" spans="1:6" x14ac:dyDescent="0.55000000000000004">
      <c r="A33" s="21"/>
      <c r="B33" s="1"/>
      <c r="C33" s="1"/>
      <c r="D33" s="1"/>
      <c r="E33" s="1"/>
      <c r="F33" s="22"/>
    </row>
    <row r="34" spans="1:6" x14ac:dyDescent="0.55000000000000004">
      <c r="A34" s="21"/>
      <c r="B34" s="1"/>
      <c r="C34" s="1"/>
      <c r="D34" s="1"/>
      <c r="E34" s="1"/>
      <c r="F34" s="22"/>
    </row>
    <row r="35" spans="1:6" x14ac:dyDescent="0.55000000000000004">
      <c r="A35" s="21"/>
      <c r="B35" s="1"/>
      <c r="C35" s="1"/>
      <c r="D35" s="1"/>
      <c r="E35" s="1"/>
      <c r="F35" s="22"/>
    </row>
    <row r="36" spans="1:6" x14ac:dyDescent="0.55000000000000004">
      <c r="A36" s="21"/>
      <c r="B36" s="1"/>
      <c r="C36" s="1"/>
      <c r="D36" s="1"/>
      <c r="E36" s="1"/>
      <c r="F36" s="22"/>
    </row>
    <row r="37" spans="1:6" x14ac:dyDescent="0.55000000000000004">
      <c r="A37" s="21"/>
      <c r="B37" s="1"/>
      <c r="C37" s="1"/>
      <c r="D37" s="1"/>
      <c r="E37" s="1"/>
      <c r="F37" s="22"/>
    </row>
    <row r="38" spans="1:6" x14ac:dyDescent="0.55000000000000004">
      <c r="A38" s="21"/>
      <c r="B38" s="1"/>
      <c r="C38" s="1"/>
      <c r="D38" s="1"/>
      <c r="E38" s="1"/>
      <c r="F38" s="22"/>
    </row>
    <row r="39" spans="1:6" x14ac:dyDescent="0.55000000000000004">
      <c r="A39" s="21"/>
      <c r="B39" s="1"/>
      <c r="C39" s="1"/>
      <c r="D39" s="1"/>
      <c r="E39" s="1"/>
      <c r="F39" s="22"/>
    </row>
    <row r="40" spans="1:6" x14ac:dyDescent="0.55000000000000004">
      <c r="A40" s="21"/>
      <c r="B40" s="1"/>
      <c r="C40" s="1"/>
      <c r="D40" s="1"/>
      <c r="E40" s="1"/>
      <c r="F40" s="22"/>
    </row>
    <row r="41" spans="1:6" x14ac:dyDescent="0.55000000000000004">
      <c r="A41" s="21"/>
      <c r="B41" s="1"/>
      <c r="C41" s="1"/>
      <c r="D41" s="1"/>
      <c r="E41" s="1"/>
      <c r="F41" s="22"/>
    </row>
    <row r="42" spans="1:6" x14ac:dyDescent="0.55000000000000004">
      <c r="A42" s="21"/>
      <c r="B42" s="1"/>
      <c r="C42" s="1"/>
      <c r="D42" s="1"/>
      <c r="E42" s="1"/>
      <c r="F42" s="22"/>
    </row>
    <row r="43" spans="1:6" x14ac:dyDescent="0.55000000000000004">
      <c r="A43" s="21"/>
      <c r="B43" s="1"/>
      <c r="C43" s="1"/>
      <c r="D43" s="1"/>
      <c r="E43" s="1"/>
      <c r="F43" s="22"/>
    </row>
    <row r="44" spans="1:6" x14ac:dyDescent="0.55000000000000004">
      <c r="A44" s="21"/>
      <c r="B44" s="1"/>
      <c r="C44" s="1"/>
      <c r="D44" s="1"/>
      <c r="E44" s="1"/>
      <c r="F44" s="22"/>
    </row>
    <row r="45" spans="1:6" x14ac:dyDescent="0.55000000000000004">
      <c r="A45" s="21"/>
      <c r="B45" s="1"/>
      <c r="C45" s="1"/>
      <c r="D45" s="1"/>
      <c r="E45" s="1"/>
      <c r="F45" s="22"/>
    </row>
    <row r="46" spans="1:6" x14ac:dyDescent="0.55000000000000004">
      <c r="A46" s="21"/>
      <c r="B46" s="1"/>
      <c r="C46" s="1"/>
      <c r="D46" s="1"/>
      <c r="E46" s="1"/>
      <c r="F46" s="22"/>
    </row>
    <row r="47" spans="1:6" x14ac:dyDescent="0.55000000000000004">
      <c r="A47" s="21"/>
      <c r="B47" s="1"/>
      <c r="C47" s="1"/>
      <c r="D47" s="1"/>
      <c r="E47" s="1"/>
      <c r="F47" s="22"/>
    </row>
    <row r="48" spans="1:6" x14ac:dyDescent="0.55000000000000004">
      <c r="A48" s="21"/>
      <c r="B48" s="1"/>
      <c r="C48" s="1"/>
      <c r="D48" s="1"/>
      <c r="E48" s="1"/>
      <c r="F48" s="22"/>
    </row>
    <row r="49" spans="1:6" x14ac:dyDescent="0.55000000000000004">
      <c r="A49" s="21"/>
      <c r="B49" s="1"/>
      <c r="C49" s="1"/>
      <c r="D49" s="1"/>
      <c r="E49" s="1"/>
      <c r="F49" s="22"/>
    </row>
    <row r="50" spans="1:6" x14ac:dyDescent="0.55000000000000004">
      <c r="A50" s="23"/>
      <c r="B50" s="24"/>
      <c r="C50" s="24"/>
      <c r="D50" s="24"/>
      <c r="E50" s="24"/>
      <c r="F50" s="25"/>
    </row>
    <row r="51" spans="1:6" ht="20.25" customHeight="1" x14ac:dyDescent="0.55000000000000004">
      <c r="A51" s="8" t="s">
        <v>7</v>
      </c>
      <c r="B51" s="70" t="str">
        <f>'ID PW管理一覧'!$C$1</f>
        <v>株式会社ウィズ</v>
      </c>
      <c r="C51" s="71"/>
      <c r="D51" s="8" t="s">
        <v>10</v>
      </c>
      <c r="E51" s="41">
        <f>LOOKUP(F51,'ID PW管理一覧'!$A$7:$A$56,'ID PW管理一覧'!$D$7:$D$56)</f>
        <v>0</v>
      </c>
      <c r="F51" s="43">
        <v>3</v>
      </c>
    </row>
    <row r="52" spans="1:6" ht="20.25" customHeight="1" x14ac:dyDescent="0.55000000000000004">
      <c r="A52" s="8" t="s">
        <v>8</v>
      </c>
      <c r="B52" s="72" t="str">
        <f>'ID PW管理一覧'!$C$2</f>
        <v>103-1111</v>
      </c>
      <c r="C52" s="72"/>
      <c r="D52" s="8" t="s">
        <v>3</v>
      </c>
      <c r="E52" s="42" t="str">
        <f>LOOKUP(F51,'ID PW管理一覧'!$A$7:$A$56,'ID PW管理一覧'!$G$7:$G$56)</f>
        <v>00000</v>
      </c>
      <c r="F52" s="43"/>
    </row>
    <row r="53" spans="1:6" ht="20.25" customHeight="1" x14ac:dyDescent="0.55000000000000004">
      <c r="A53" s="8" t="s">
        <v>9</v>
      </c>
      <c r="B53" s="71" t="str">
        <f>'ID PW管理一覧'!$E$2</f>
        <v>東京都</v>
      </c>
      <c r="C53" s="71"/>
      <c r="D53" s="8" t="s">
        <v>4</v>
      </c>
      <c r="E53" s="42" t="str">
        <f>LOOKUP(F51,'ID PW管理一覧'!$A$7:$A$56,'ID PW管理一覧'!$H$7:$H$56)</f>
        <v>0000</v>
      </c>
      <c r="F53" s="43"/>
    </row>
    <row r="54" spans="1:6" ht="20.25" customHeight="1" x14ac:dyDescent="0.55000000000000004">
      <c r="A54" s="8" t="s">
        <v>11</v>
      </c>
      <c r="B54" s="60" t="str">
        <f>'ID PW管理一覧'!$G$1</f>
        <v>1111111111</v>
      </c>
      <c r="C54" s="61" t="s">
        <v>33</v>
      </c>
      <c r="D54" s="73" t="str">
        <f>'ID PW管理一覧'!$I$1</f>
        <v>with@mail</v>
      </c>
      <c r="E54" s="74"/>
      <c r="F54" s="44"/>
    </row>
    <row r="55" spans="1:6" ht="20.25" customHeight="1" x14ac:dyDescent="0.55000000000000004">
      <c r="A55" s="8" t="s">
        <v>12</v>
      </c>
      <c r="B55" s="71" t="str">
        <f>'ID PW管理一覧'!$I$2</f>
        <v>日本橋</v>
      </c>
      <c r="C55" s="71"/>
      <c r="D55" s="58" t="s">
        <v>22</v>
      </c>
      <c r="E55" s="59">
        <f>'ID PW管理一覧'!$K$2</f>
        <v>44520</v>
      </c>
      <c r="F55" s="44"/>
    </row>
    <row r="56" spans="1:6" x14ac:dyDescent="0.55000000000000004">
      <c r="A56" s="21"/>
      <c r="B56" s="1"/>
      <c r="C56" s="1"/>
      <c r="D56" s="1"/>
      <c r="E56" s="1"/>
      <c r="F56" s="45"/>
    </row>
    <row r="57" spans="1:6" x14ac:dyDescent="0.55000000000000004">
      <c r="A57" s="21"/>
      <c r="B57" s="1"/>
      <c r="C57" s="1"/>
      <c r="D57" s="1"/>
      <c r="E57" s="1"/>
      <c r="F57" s="22"/>
    </row>
    <row r="58" spans="1:6" x14ac:dyDescent="0.55000000000000004">
      <c r="A58" s="21"/>
      <c r="B58" s="1"/>
      <c r="C58" s="1"/>
      <c r="D58" s="1"/>
      <c r="E58" s="1"/>
      <c r="F58" s="22"/>
    </row>
    <row r="59" spans="1:6" x14ac:dyDescent="0.55000000000000004">
      <c r="A59" s="21"/>
      <c r="B59" s="1"/>
      <c r="C59" s="1"/>
      <c r="D59" s="1"/>
      <c r="E59" s="1"/>
      <c r="F59" s="22"/>
    </row>
    <row r="60" spans="1:6" x14ac:dyDescent="0.55000000000000004">
      <c r="A60" s="21"/>
      <c r="B60" s="1"/>
      <c r="C60" s="1"/>
      <c r="D60" s="1"/>
      <c r="E60" s="1"/>
      <c r="F60" s="22"/>
    </row>
    <row r="61" spans="1:6" x14ac:dyDescent="0.55000000000000004">
      <c r="A61" s="21"/>
      <c r="B61" s="1"/>
      <c r="C61" s="1"/>
      <c r="D61" s="1"/>
      <c r="E61" s="1"/>
      <c r="F61" s="22"/>
    </row>
    <row r="62" spans="1:6" x14ac:dyDescent="0.55000000000000004">
      <c r="A62" s="21"/>
      <c r="B62" s="1"/>
      <c r="C62" s="1"/>
      <c r="D62" s="1"/>
      <c r="E62" s="1"/>
      <c r="F62" s="22"/>
    </row>
    <row r="63" spans="1:6" x14ac:dyDescent="0.55000000000000004">
      <c r="A63" s="21"/>
      <c r="B63" s="1"/>
      <c r="C63" s="1"/>
      <c r="D63" s="1"/>
      <c r="E63" s="1"/>
      <c r="F63" s="22"/>
    </row>
    <row r="64" spans="1:6" x14ac:dyDescent="0.55000000000000004">
      <c r="A64" s="21"/>
      <c r="B64" s="1"/>
      <c r="C64" s="1"/>
      <c r="D64" s="1"/>
      <c r="E64" s="1"/>
      <c r="F64" s="22"/>
    </row>
    <row r="65" spans="1:6" x14ac:dyDescent="0.55000000000000004">
      <c r="A65" s="21"/>
      <c r="B65" s="1"/>
      <c r="C65" s="1"/>
      <c r="D65" s="1"/>
      <c r="E65" s="1"/>
      <c r="F65" s="22"/>
    </row>
    <row r="66" spans="1:6" x14ac:dyDescent="0.55000000000000004">
      <c r="A66" s="21"/>
      <c r="B66" s="1"/>
      <c r="C66" s="1"/>
      <c r="D66" s="1"/>
      <c r="E66" s="1"/>
      <c r="F66" s="22"/>
    </row>
    <row r="67" spans="1:6" x14ac:dyDescent="0.55000000000000004">
      <c r="A67" s="21"/>
      <c r="B67" s="1"/>
      <c r="C67" s="1"/>
      <c r="D67" s="1"/>
      <c r="E67" s="1"/>
      <c r="F67" s="22"/>
    </row>
    <row r="68" spans="1:6" x14ac:dyDescent="0.55000000000000004">
      <c r="A68" s="21"/>
      <c r="B68" s="1"/>
      <c r="C68" s="1"/>
      <c r="D68" s="1"/>
      <c r="E68" s="1"/>
      <c r="F68" s="22"/>
    </row>
    <row r="69" spans="1:6" x14ac:dyDescent="0.55000000000000004">
      <c r="A69" s="21"/>
      <c r="B69" s="1"/>
      <c r="C69" s="1"/>
      <c r="D69" s="1"/>
      <c r="E69" s="1"/>
      <c r="F69" s="22"/>
    </row>
    <row r="70" spans="1:6" x14ac:dyDescent="0.55000000000000004">
      <c r="A70" s="21"/>
      <c r="B70" s="1"/>
      <c r="C70" s="1"/>
      <c r="D70" s="1"/>
      <c r="E70" s="1"/>
      <c r="F70" s="22"/>
    </row>
    <row r="71" spans="1:6" x14ac:dyDescent="0.55000000000000004">
      <c r="A71" s="21"/>
      <c r="B71" s="1"/>
      <c r="C71" s="1"/>
      <c r="D71" s="1"/>
      <c r="E71" s="1"/>
      <c r="F71" s="22"/>
    </row>
    <row r="72" spans="1:6" x14ac:dyDescent="0.55000000000000004">
      <c r="A72" s="21"/>
      <c r="B72" s="1"/>
      <c r="C72" s="1"/>
      <c r="D72" s="1"/>
      <c r="E72" s="1"/>
      <c r="F72" s="22"/>
    </row>
    <row r="73" spans="1:6" x14ac:dyDescent="0.55000000000000004">
      <c r="A73" s="21"/>
      <c r="B73" s="1"/>
      <c r="C73" s="1"/>
      <c r="D73" s="1"/>
      <c r="E73" s="1"/>
      <c r="F73" s="22"/>
    </row>
    <row r="74" spans="1:6" x14ac:dyDescent="0.55000000000000004">
      <c r="A74" s="21"/>
      <c r="B74" s="1"/>
      <c r="C74" s="1"/>
      <c r="D74" s="1"/>
      <c r="E74" s="1"/>
      <c r="F74" s="22"/>
    </row>
    <row r="75" spans="1:6" x14ac:dyDescent="0.55000000000000004">
      <c r="A75" s="23"/>
      <c r="B75" s="24"/>
      <c r="C75" s="24"/>
      <c r="D75" s="24"/>
      <c r="E75" s="24"/>
      <c r="F75" s="25"/>
    </row>
    <row r="76" spans="1:6" ht="20.25" customHeight="1" x14ac:dyDescent="0.55000000000000004">
      <c r="A76" s="8" t="s">
        <v>7</v>
      </c>
      <c r="B76" s="70" t="str">
        <f>'ID PW管理一覧'!$C$1</f>
        <v>株式会社ウィズ</v>
      </c>
      <c r="C76" s="71"/>
      <c r="D76" s="8" t="s">
        <v>10</v>
      </c>
      <c r="E76" s="41">
        <f>LOOKUP(F76,'ID PW管理一覧'!$A$7:$A$56,'ID PW管理一覧'!$D$7:$D$56)</f>
        <v>0</v>
      </c>
      <c r="F76" s="43">
        <v>4</v>
      </c>
    </row>
    <row r="77" spans="1:6" ht="20.25" customHeight="1" x14ac:dyDescent="0.55000000000000004">
      <c r="A77" s="8" t="s">
        <v>8</v>
      </c>
      <c r="B77" s="72" t="str">
        <f>'ID PW管理一覧'!$C$2</f>
        <v>103-1111</v>
      </c>
      <c r="C77" s="72"/>
      <c r="D77" s="8" t="s">
        <v>3</v>
      </c>
      <c r="E77" s="42" t="str">
        <f>LOOKUP(F76,'ID PW管理一覧'!$A$7:$A$56,'ID PW管理一覧'!$G$7:$G$56)</f>
        <v>00000</v>
      </c>
      <c r="F77" s="43"/>
    </row>
    <row r="78" spans="1:6" ht="20.25" customHeight="1" x14ac:dyDescent="0.55000000000000004">
      <c r="A78" s="8" t="s">
        <v>9</v>
      </c>
      <c r="B78" s="71" t="str">
        <f>'ID PW管理一覧'!$E$2</f>
        <v>東京都</v>
      </c>
      <c r="C78" s="71"/>
      <c r="D78" s="8" t="s">
        <v>4</v>
      </c>
      <c r="E78" s="42" t="str">
        <f>LOOKUP(F76,'ID PW管理一覧'!$A$7:$A$56,'ID PW管理一覧'!$H$7:$H$56)</f>
        <v>0000</v>
      </c>
      <c r="F78" s="43"/>
    </row>
    <row r="79" spans="1:6" ht="20.25" customHeight="1" x14ac:dyDescent="0.55000000000000004">
      <c r="A79" s="8" t="s">
        <v>11</v>
      </c>
      <c r="B79" s="60" t="str">
        <f>'ID PW管理一覧'!$G$1</f>
        <v>1111111111</v>
      </c>
      <c r="C79" s="61" t="s">
        <v>33</v>
      </c>
      <c r="D79" s="73" t="str">
        <f>'ID PW管理一覧'!$I$1</f>
        <v>with@mail</v>
      </c>
      <c r="E79" s="74"/>
      <c r="F79" s="44"/>
    </row>
    <row r="80" spans="1:6" ht="20.25" customHeight="1" x14ac:dyDescent="0.55000000000000004">
      <c r="A80" s="8" t="s">
        <v>12</v>
      </c>
      <c r="B80" s="71" t="str">
        <f>'ID PW管理一覧'!$I$2</f>
        <v>日本橋</v>
      </c>
      <c r="C80" s="71"/>
      <c r="D80" s="58" t="s">
        <v>22</v>
      </c>
      <c r="E80" s="59">
        <f>'ID PW管理一覧'!$K$2</f>
        <v>44520</v>
      </c>
      <c r="F80" s="44"/>
    </row>
    <row r="81" spans="1:6" x14ac:dyDescent="0.55000000000000004">
      <c r="A81" s="21"/>
      <c r="B81" s="1"/>
      <c r="C81" s="1"/>
      <c r="D81" s="1"/>
      <c r="E81" s="1"/>
      <c r="F81" s="45"/>
    </row>
    <row r="82" spans="1:6" x14ac:dyDescent="0.55000000000000004">
      <c r="A82" s="21"/>
      <c r="B82" s="1"/>
      <c r="C82" s="1"/>
      <c r="D82" s="1"/>
      <c r="E82" s="1"/>
      <c r="F82" s="22"/>
    </row>
    <row r="83" spans="1:6" x14ac:dyDescent="0.55000000000000004">
      <c r="A83" s="21"/>
      <c r="B83" s="1"/>
      <c r="C83" s="1"/>
      <c r="D83" s="1"/>
      <c r="E83" s="1"/>
      <c r="F83" s="22"/>
    </row>
    <row r="84" spans="1:6" x14ac:dyDescent="0.55000000000000004">
      <c r="A84" s="21"/>
      <c r="B84" s="1"/>
      <c r="C84" s="1"/>
      <c r="D84" s="1"/>
      <c r="E84" s="1"/>
      <c r="F84" s="22"/>
    </row>
    <row r="85" spans="1:6" x14ac:dyDescent="0.55000000000000004">
      <c r="A85" s="21"/>
      <c r="B85" s="1"/>
      <c r="C85" s="1"/>
      <c r="D85" s="1"/>
      <c r="E85" s="1"/>
      <c r="F85" s="22"/>
    </row>
    <row r="86" spans="1:6" x14ac:dyDescent="0.55000000000000004">
      <c r="A86" s="21"/>
      <c r="B86" s="1"/>
      <c r="C86" s="1"/>
      <c r="D86" s="1"/>
      <c r="E86" s="1"/>
      <c r="F86" s="22"/>
    </row>
    <row r="87" spans="1:6" x14ac:dyDescent="0.55000000000000004">
      <c r="A87" s="21"/>
      <c r="B87" s="1"/>
      <c r="C87" s="1"/>
      <c r="D87" s="1"/>
      <c r="E87" s="1"/>
      <c r="F87" s="22"/>
    </row>
    <row r="88" spans="1:6" x14ac:dyDescent="0.55000000000000004">
      <c r="A88" s="21"/>
      <c r="B88" s="1"/>
      <c r="C88" s="1"/>
      <c r="D88" s="1"/>
      <c r="E88" s="1"/>
      <c r="F88" s="22"/>
    </row>
    <row r="89" spans="1:6" x14ac:dyDescent="0.55000000000000004">
      <c r="A89" s="21"/>
      <c r="B89" s="1"/>
      <c r="C89" s="1"/>
      <c r="D89" s="1"/>
      <c r="E89" s="1"/>
      <c r="F89" s="22"/>
    </row>
    <row r="90" spans="1:6" x14ac:dyDescent="0.55000000000000004">
      <c r="A90" s="21"/>
      <c r="B90" s="1"/>
      <c r="C90" s="1"/>
      <c r="D90" s="1"/>
      <c r="E90" s="1"/>
      <c r="F90" s="22"/>
    </row>
    <row r="91" spans="1:6" x14ac:dyDescent="0.55000000000000004">
      <c r="A91" s="21"/>
      <c r="B91" s="1"/>
      <c r="C91" s="1"/>
      <c r="D91" s="1"/>
      <c r="E91" s="1"/>
      <c r="F91" s="22"/>
    </row>
    <row r="92" spans="1:6" x14ac:dyDescent="0.55000000000000004">
      <c r="A92" s="21"/>
      <c r="B92" s="1"/>
      <c r="C92" s="1"/>
      <c r="D92" s="1"/>
      <c r="E92" s="1"/>
      <c r="F92" s="22"/>
    </row>
    <row r="93" spans="1:6" x14ac:dyDescent="0.55000000000000004">
      <c r="A93" s="21"/>
      <c r="B93" s="1"/>
      <c r="C93" s="1"/>
      <c r="D93" s="1"/>
      <c r="E93" s="1"/>
      <c r="F93" s="22"/>
    </row>
    <row r="94" spans="1:6" x14ac:dyDescent="0.55000000000000004">
      <c r="A94" s="21"/>
      <c r="B94" s="1"/>
      <c r="C94" s="1"/>
      <c r="D94" s="1"/>
      <c r="E94" s="1"/>
      <c r="F94" s="22"/>
    </row>
    <row r="95" spans="1:6" x14ac:dyDescent="0.55000000000000004">
      <c r="A95" s="21"/>
      <c r="B95" s="1"/>
      <c r="C95" s="1"/>
      <c r="D95" s="1"/>
      <c r="E95" s="1"/>
      <c r="F95" s="22"/>
    </row>
    <row r="96" spans="1:6" x14ac:dyDescent="0.55000000000000004">
      <c r="A96" s="21"/>
      <c r="B96" s="1"/>
      <c r="C96" s="1"/>
      <c r="D96" s="1"/>
      <c r="E96" s="1"/>
      <c r="F96" s="22"/>
    </row>
    <row r="97" spans="1:6" x14ac:dyDescent="0.55000000000000004">
      <c r="A97" s="21"/>
      <c r="B97" s="1"/>
      <c r="C97" s="1"/>
      <c r="D97" s="1"/>
      <c r="E97" s="1"/>
      <c r="F97" s="22"/>
    </row>
    <row r="98" spans="1:6" x14ac:dyDescent="0.55000000000000004">
      <c r="A98" s="21"/>
      <c r="B98" s="1"/>
      <c r="C98" s="1"/>
      <c r="D98" s="1"/>
      <c r="E98" s="1"/>
      <c r="F98" s="22"/>
    </row>
    <row r="99" spans="1:6" x14ac:dyDescent="0.55000000000000004">
      <c r="A99" s="21"/>
      <c r="B99" s="1"/>
      <c r="C99" s="1"/>
      <c r="D99" s="1"/>
      <c r="E99" s="1"/>
      <c r="F99" s="22"/>
    </row>
    <row r="100" spans="1:6" x14ac:dyDescent="0.55000000000000004">
      <c r="A100" s="23"/>
      <c r="B100" s="24"/>
      <c r="C100" s="24"/>
      <c r="D100" s="24"/>
      <c r="E100" s="24"/>
      <c r="F100" s="25"/>
    </row>
    <row r="101" spans="1:6" ht="20.25" customHeight="1" x14ac:dyDescent="0.55000000000000004">
      <c r="A101" s="8" t="s">
        <v>7</v>
      </c>
      <c r="B101" s="70" t="str">
        <f>'ID PW管理一覧'!$C$1</f>
        <v>株式会社ウィズ</v>
      </c>
      <c r="C101" s="71"/>
      <c r="D101" s="8" t="s">
        <v>10</v>
      </c>
      <c r="E101" s="41">
        <f>LOOKUP(F101,'ID PW管理一覧'!$A$7:$A$56,'ID PW管理一覧'!$D$7:$D$56)</f>
        <v>0</v>
      </c>
      <c r="F101" s="43">
        <v>5</v>
      </c>
    </row>
    <row r="102" spans="1:6" ht="20.25" customHeight="1" x14ac:dyDescent="0.55000000000000004">
      <c r="A102" s="8" t="s">
        <v>8</v>
      </c>
      <c r="B102" s="72" t="str">
        <f>'ID PW管理一覧'!$C$2</f>
        <v>103-1111</v>
      </c>
      <c r="C102" s="72"/>
      <c r="D102" s="8" t="s">
        <v>3</v>
      </c>
      <c r="E102" s="42" t="str">
        <f>LOOKUP(F101,'ID PW管理一覧'!$A$7:$A$56,'ID PW管理一覧'!$G$7:$G$56)</f>
        <v>00000</v>
      </c>
      <c r="F102" s="43"/>
    </row>
    <row r="103" spans="1:6" ht="20.25" customHeight="1" x14ac:dyDescent="0.55000000000000004">
      <c r="A103" s="8" t="s">
        <v>9</v>
      </c>
      <c r="B103" s="71" t="str">
        <f>'ID PW管理一覧'!$E$2</f>
        <v>東京都</v>
      </c>
      <c r="C103" s="71"/>
      <c r="D103" s="8" t="s">
        <v>4</v>
      </c>
      <c r="E103" s="42" t="str">
        <f>LOOKUP(F101,'ID PW管理一覧'!$A$7:$A$56,'ID PW管理一覧'!$H$7:$H$56)</f>
        <v>0000</v>
      </c>
      <c r="F103" s="43"/>
    </row>
    <row r="104" spans="1:6" ht="20.25" customHeight="1" x14ac:dyDescent="0.55000000000000004">
      <c r="A104" s="8" t="s">
        <v>11</v>
      </c>
      <c r="B104" s="60" t="str">
        <f>'ID PW管理一覧'!$G$1</f>
        <v>1111111111</v>
      </c>
      <c r="C104" s="61" t="s">
        <v>33</v>
      </c>
      <c r="D104" s="73" t="str">
        <f>'ID PW管理一覧'!$I$1</f>
        <v>with@mail</v>
      </c>
      <c r="E104" s="74"/>
      <c r="F104" s="44"/>
    </row>
    <row r="105" spans="1:6" ht="20.25" customHeight="1" x14ac:dyDescent="0.55000000000000004">
      <c r="A105" s="8" t="s">
        <v>12</v>
      </c>
      <c r="B105" s="71" t="str">
        <f>'ID PW管理一覧'!$I$2</f>
        <v>日本橋</v>
      </c>
      <c r="C105" s="71"/>
      <c r="D105" s="58" t="s">
        <v>22</v>
      </c>
      <c r="E105" s="59">
        <f>'ID PW管理一覧'!$K$2</f>
        <v>44520</v>
      </c>
      <c r="F105" s="44"/>
    </row>
    <row r="106" spans="1:6" x14ac:dyDescent="0.55000000000000004">
      <c r="A106" s="21"/>
      <c r="B106" s="1"/>
      <c r="C106" s="1"/>
      <c r="D106" s="1"/>
      <c r="E106" s="1"/>
      <c r="F106" s="45"/>
    </row>
    <row r="107" spans="1:6" x14ac:dyDescent="0.55000000000000004">
      <c r="A107" s="21"/>
      <c r="B107" s="1"/>
      <c r="C107" s="1"/>
      <c r="D107" s="1"/>
      <c r="E107" s="1"/>
      <c r="F107" s="22"/>
    </row>
    <row r="108" spans="1:6" x14ac:dyDescent="0.55000000000000004">
      <c r="A108" s="21"/>
      <c r="B108" s="1"/>
      <c r="C108" s="1"/>
      <c r="D108" s="1"/>
      <c r="E108" s="1"/>
      <c r="F108" s="22"/>
    </row>
    <row r="109" spans="1:6" x14ac:dyDescent="0.55000000000000004">
      <c r="A109" s="21"/>
      <c r="B109" s="1"/>
      <c r="C109" s="1"/>
      <c r="D109" s="1"/>
      <c r="E109" s="1"/>
      <c r="F109" s="22"/>
    </row>
    <row r="110" spans="1:6" x14ac:dyDescent="0.55000000000000004">
      <c r="A110" s="21"/>
      <c r="B110" s="1"/>
      <c r="C110" s="1"/>
      <c r="D110" s="1"/>
      <c r="E110" s="1"/>
      <c r="F110" s="22"/>
    </row>
    <row r="111" spans="1:6" x14ac:dyDescent="0.55000000000000004">
      <c r="A111" s="21"/>
      <c r="B111" s="1"/>
      <c r="C111" s="1"/>
      <c r="D111" s="1"/>
      <c r="E111" s="1"/>
      <c r="F111" s="22"/>
    </row>
    <row r="112" spans="1:6" x14ac:dyDescent="0.55000000000000004">
      <c r="A112" s="21"/>
      <c r="B112" s="1"/>
      <c r="C112" s="1"/>
      <c r="D112" s="1"/>
      <c r="E112" s="1"/>
      <c r="F112" s="22"/>
    </row>
    <row r="113" spans="1:6" x14ac:dyDescent="0.55000000000000004">
      <c r="A113" s="21"/>
      <c r="B113" s="1"/>
      <c r="C113" s="1"/>
      <c r="D113" s="1"/>
      <c r="E113" s="1"/>
      <c r="F113" s="22"/>
    </row>
    <row r="114" spans="1:6" x14ac:dyDescent="0.55000000000000004">
      <c r="A114" s="21"/>
      <c r="B114" s="1"/>
      <c r="C114" s="1"/>
      <c r="D114" s="1"/>
      <c r="E114" s="1"/>
      <c r="F114" s="22"/>
    </row>
    <row r="115" spans="1:6" x14ac:dyDescent="0.55000000000000004">
      <c r="A115" s="21"/>
      <c r="B115" s="1"/>
      <c r="C115" s="1"/>
      <c r="D115" s="1"/>
      <c r="E115" s="1"/>
      <c r="F115" s="22"/>
    </row>
    <row r="116" spans="1:6" x14ac:dyDescent="0.55000000000000004">
      <c r="A116" s="21"/>
      <c r="B116" s="1"/>
      <c r="C116" s="1"/>
      <c r="D116" s="1"/>
      <c r="E116" s="1"/>
      <c r="F116" s="22"/>
    </row>
    <row r="117" spans="1:6" x14ac:dyDescent="0.55000000000000004">
      <c r="A117" s="21"/>
      <c r="B117" s="1"/>
      <c r="C117" s="1"/>
      <c r="D117" s="1"/>
      <c r="E117" s="1"/>
      <c r="F117" s="22"/>
    </row>
    <row r="118" spans="1:6" x14ac:dyDescent="0.55000000000000004">
      <c r="A118" s="21"/>
      <c r="B118" s="1"/>
      <c r="C118" s="1"/>
      <c r="D118" s="1"/>
      <c r="E118" s="1"/>
      <c r="F118" s="22"/>
    </row>
    <row r="119" spans="1:6" x14ac:dyDescent="0.55000000000000004">
      <c r="A119" s="21"/>
      <c r="B119" s="1"/>
      <c r="C119" s="1"/>
      <c r="D119" s="1"/>
      <c r="E119" s="1"/>
      <c r="F119" s="22"/>
    </row>
    <row r="120" spans="1:6" x14ac:dyDescent="0.55000000000000004">
      <c r="A120" s="21"/>
      <c r="B120" s="1"/>
      <c r="C120" s="1"/>
      <c r="D120" s="1"/>
      <c r="E120" s="1"/>
      <c r="F120" s="22"/>
    </row>
    <row r="121" spans="1:6" x14ac:dyDescent="0.55000000000000004">
      <c r="A121" s="21"/>
      <c r="B121" s="1"/>
      <c r="C121" s="1"/>
      <c r="D121" s="1"/>
      <c r="E121" s="1"/>
      <c r="F121" s="22"/>
    </row>
    <row r="122" spans="1:6" x14ac:dyDescent="0.55000000000000004">
      <c r="A122" s="21"/>
      <c r="B122" s="1"/>
      <c r="C122" s="1"/>
      <c r="D122" s="1"/>
      <c r="E122" s="1"/>
      <c r="F122" s="22"/>
    </row>
    <row r="123" spans="1:6" x14ac:dyDescent="0.55000000000000004">
      <c r="A123" s="21"/>
      <c r="B123" s="1"/>
      <c r="C123" s="1"/>
      <c r="D123" s="1"/>
      <c r="E123" s="1"/>
      <c r="F123" s="22"/>
    </row>
    <row r="124" spans="1:6" x14ac:dyDescent="0.55000000000000004">
      <c r="A124" s="21"/>
      <c r="B124" s="1"/>
      <c r="C124" s="1"/>
      <c r="D124" s="1"/>
      <c r="E124" s="1"/>
      <c r="F124" s="22"/>
    </row>
    <row r="125" spans="1:6" x14ac:dyDescent="0.55000000000000004">
      <c r="A125" s="23"/>
      <c r="B125" s="24"/>
      <c r="C125" s="24"/>
      <c r="D125" s="24"/>
      <c r="E125" s="24"/>
      <c r="F125" s="25"/>
    </row>
    <row r="126" spans="1:6" ht="20.25" customHeight="1" x14ac:dyDescent="0.55000000000000004">
      <c r="A126" s="8" t="s">
        <v>7</v>
      </c>
      <c r="B126" s="70" t="str">
        <f>'ID PW管理一覧'!$C$1</f>
        <v>株式会社ウィズ</v>
      </c>
      <c r="C126" s="71"/>
      <c r="D126" s="8" t="s">
        <v>10</v>
      </c>
      <c r="E126" s="41">
        <f>LOOKUP(F126,'ID PW管理一覧'!$A$7:$A$56,'ID PW管理一覧'!$D$7:$D$56)</f>
        <v>0</v>
      </c>
      <c r="F126" s="43">
        <v>6</v>
      </c>
    </row>
    <row r="127" spans="1:6" ht="20.25" customHeight="1" x14ac:dyDescent="0.55000000000000004">
      <c r="A127" s="8" t="s">
        <v>8</v>
      </c>
      <c r="B127" s="72" t="str">
        <f>'ID PW管理一覧'!$C$2</f>
        <v>103-1111</v>
      </c>
      <c r="C127" s="72"/>
      <c r="D127" s="8" t="s">
        <v>3</v>
      </c>
      <c r="E127" s="42" t="str">
        <f>LOOKUP(F126,'ID PW管理一覧'!$A$7:$A$56,'ID PW管理一覧'!$G$7:$G$56)</f>
        <v>00000</v>
      </c>
      <c r="F127" s="43"/>
    </row>
    <row r="128" spans="1:6" ht="20.25" customHeight="1" x14ac:dyDescent="0.55000000000000004">
      <c r="A128" s="8" t="s">
        <v>9</v>
      </c>
      <c r="B128" s="71" t="str">
        <f>'ID PW管理一覧'!$E$2</f>
        <v>東京都</v>
      </c>
      <c r="C128" s="71"/>
      <c r="D128" s="8" t="s">
        <v>4</v>
      </c>
      <c r="E128" s="42" t="str">
        <f>LOOKUP(F126,'ID PW管理一覧'!$A$7:$A$56,'ID PW管理一覧'!$H$7:$H$56)</f>
        <v>0000</v>
      </c>
      <c r="F128" s="43"/>
    </row>
    <row r="129" spans="1:6" ht="20.25" customHeight="1" x14ac:dyDescent="0.55000000000000004">
      <c r="A129" s="8" t="s">
        <v>11</v>
      </c>
      <c r="B129" s="60" t="str">
        <f>'ID PW管理一覧'!$G$1</f>
        <v>1111111111</v>
      </c>
      <c r="C129" s="61" t="s">
        <v>33</v>
      </c>
      <c r="D129" s="73" t="str">
        <f>'ID PW管理一覧'!$I$1</f>
        <v>with@mail</v>
      </c>
      <c r="E129" s="74"/>
      <c r="F129" s="44"/>
    </row>
    <row r="130" spans="1:6" ht="20.25" customHeight="1" x14ac:dyDescent="0.55000000000000004">
      <c r="A130" s="8" t="s">
        <v>12</v>
      </c>
      <c r="B130" s="71" t="str">
        <f>'ID PW管理一覧'!$I$2</f>
        <v>日本橋</v>
      </c>
      <c r="C130" s="71"/>
      <c r="D130" s="58" t="s">
        <v>22</v>
      </c>
      <c r="E130" s="59">
        <f>'ID PW管理一覧'!$K$2</f>
        <v>44520</v>
      </c>
      <c r="F130" s="44"/>
    </row>
    <row r="131" spans="1:6" x14ac:dyDescent="0.55000000000000004">
      <c r="A131" s="21"/>
      <c r="B131" s="1"/>
      <c r="C131" s="1"/>
      <c r="D131" s="1"/>
      <c r="E131" s="1"/>
      <c r="F131" s="45"/>
    </row>
    <row r="132" spans="1:6" x14ac:dyDescent="0.55000000000000004">
      <c r="A132" s="21"/>
      <c r="B132" s="1"/>
      <c r="C132" s="1"/>
      <c r="D132" s="1"/>
      <c r="E132" s="1"/>
      <c r="F132" s="22"/>
    </row>
    <row r="133" spans="1:6" x14ac:dyDescent="0.55000000000000004">
      <c r="A133" s="21"/>
      <c r="B133" s="1"/>
      <c r="C133" s="1"/>
      <c r="D133" s="1"/>
      <c r="E133" s="1"/>
      <c r="F133" s="22"/>
    </row>
    <row r="134" spans="1:6" x14ac:dyDescent="0.55000000000000004">
      <c r="A134" s="21"/>
      <c r="B134" s="1"/>
      <c r="C134" s="1"/>
      <c r="D134" s="1"/>
      <c r="E134" s="1"/>
      <c r="F134" s="22"/>
    </row>
    <row r="135" spans="1:6" x14ac:dyDescent="0.55000000000000004">
      <c r="A135" s="21"/>
      <c r="B135" s="1"/>
      <c r="C135" s="1"/>
      <c r="D135" s="1"/>
      <c r="E135" s="1"/>
      <c r="F135" s="22"/>
    </row>
    <row r="136" spans="1:6" x14ac:dyDescent="0.55000000000000004">
      <c r="A136" s="21"/>
      <c r="B136" s="1"/>
      <c r="C136" s="1"/>
      <c r="D136" s="1"/>
      <c r="E136" s="1"/>
      <c r="F136" s="22"/>
    </row>
    <row r="137" spans="1:6" x14ac:dyDescent="0.55000000000000004">
      <c r="A137" s="21"/>
      <c r="B137" s="1"/>
      <c r="C137" s="1"/>
      <c r="D137" s="1"/>
      <c r="E137" s="1"/>
      <c r="F137" s="22"/>
    </row>
    <row r="138" spans="1:6" x14ac:dyDescent="0.55000000000000004">
      <c r="A138" s="21"/>
      <c r="B138" s="1"/>
      <c r="C138" s="1"/>
      <c r="D138" s="1"/>
      <c r="E138" s="1"/>
      <c r="F138" s="22"/>
    </row>
    <row r="139" spans="1:6" x14ac:dyDescent="0.55000000000000004">
      <c r="A139" s="21"/>
      <c r="B139" s="1"/>
      <c r="C139" s="1"/>
      <c r="D139" s="1"/>
      <c r="E139" s="1"/>
      <c r="F139" s="22"/>
    </row>
    <row r="140" spans="1:6" x14ac:dyDescent="0.55000000000000004">
      <c r="A140" s="21"/>
      <c r="B140" s="1"/>
      <c r="C140" s="1"/>
      <c r="D140" s="1"/>
      <c r="E140" s="1"/>
      <c r="F140" s="22"/>
    </row>
    <row r="141" spans="1:6" x14ac:dyDescent="0.55000000000000004">
      <c r="A141" s="21"/>
      <c r="B141" s="1"/>
      <c r="C141" s="1"/>
      <c r="D141" s="1"/>
      <c r="E141" s="1"/>
      <c r="F141" s="22"/>
    </row>
    <row r="142" spans="1:6" x14ac:dyDescent="0.55000000000000004">
      <c r="A142" s="21"/>
      <c r="B142" s="1"/>
      <c r="C142" s="1"/>
      <c r="D142" s="1"/>
      <c r="E142" s="1"/>
      <c r="F142" s="22"/>
    </row>
    <row r="143" spans="1:6" x14ac:dyDescent="0.55000000000000004">
      <c r="A143" s="21"/>
      <c r="B143" s="1"/>
      <c r="C143" s="1"/>
      <c r="D143" s="1"/>
      <c r="E143" s="1"/>
      <c r="F143" s="22"/>
    </row>
    <row r="144" spans="1:6" x14ac:dyDescent="0.55000000000000004">
      <c r="A144" s="21"/>
      <c r="B144" s="1"/>
      <c r="C144" s="1"/>
      <c r="D144" s="1"/>
      <c r="E144" s="1"/>
      <c r="F144" s="22"/>
    </row>
    <row r="145" spans="1:6" x14ac:dyDescent="0.55000000000000004">
      <c r="A145" s="21"/>
      <c r="B145" s="1"/>
      <c r="C145" s="1"/>
      <c r="D145" s="1"/>
      <c r="E145" s="1"/>
      <c r="F145" s="22"/>
    </row>
    <row r="146" spans="1:6" x14ac:dyDescent="0.55000000000000004">
      <c r="A146" s="21"/>
      <c r="B146" s="1"/>
      <c r="C146" s="1"/>
      <c r="D146" s="1"/>
      <c r="E146" s="1"/>
      <c r="F146" s="22"/>
    </row>
    <row r="147" spans="1:6" x14ac:dyDescent="0.55000000000000004">
      <c r="A147" s="21"/>
      <c r="B147" s="1"/>
      <c r="C147" s="1"/>
      <c r="D147" s="1"/>
      <c r="E147" s="1"/>
      <c r="F147" s="22"/>
    </row>
    <row r="148" spans="1:6" x14ac:dyDescent="0.55000000000000004">
      <c r="A148" s="21"/>
      <c r="B148" s="1"/>
      <c r="C148" s="1"/>
      <c r="D148" s="1"/>
      <c r="E148" s="1"/>
      <c r="F148" s="22"/>
    </row>
    <row r="149" spans="1:6" x14ac:dyDescent="0.55000000000000004">
      <c r="A149" s="21"/>
      <c r="B149" s="1"/>
      <c r="C149" s="1"/>
      <c r="D149" s="1"/>
      <c r="E149" s="1"/>
      <c r="F149" s="22"/>
    </row>
    <row r="150" spans="1:6" x14ac:dyDescent="0.55000000000000004">
      <c r="A150" s="23"/>
      <c r="B150" s="24"/>
      <c r="C150" s="24"/>
      <c r="D150" s="24"/>
      <c r="E150" s="24"/>
      <c r="F150" s="25"/>
    </row>
    <row r="151" spans="1:6" ht="20.25" customHeight="1" x14ac:dyDescent="0.55000000000000004">
      <c r="A151" s="8" t="s">
        <v>7</v>
      </c>
      <c r="B151" s="70" t="str">
        <f>'ID PW管理一覧'!$C$1</f>
        <v>株式会社ウィズ</v>
      </c>
      <c r="C151" s="71"/>
      <c r="D151" s="8" t="s">
        <v>10</v>
      </c>
      <c r="E151" s="41">
        <f>LOOKUP(F151,'ID PW管理一覧'!$A$7:$A$56,'ID PW管理一覧'!$D$7:$D$56)</f>
        <v>0</v>
      </c>
      <c r="F151" s="43">
        <v>7</v>
      </c>
    </row>
    <row r="152" spans="1:6" ht="20.25" customHeight="1" x14ac:dyDescent="0.55000000000000004">
      <c r="A152" s="8" t="s">
        <v>8</v>
      </c>
      <c r="B152" s="72" t="str">
        <f>'ID PW管理一覧'!$C$2</f>
        <v>103-1111</v>
      </c>
      <c r="C152" s="72"/>
      <c r="D152" s="8" t="s">
        <v>3</v>
      </c>
      <c r="E152" s="42" t="str">
        <f>LOOKUP(F151,'ID PW管理一覧'!$A$7:$A$56,'ID PW管理一覧'!$G$7:$G$56)</f>
        <v>00000</v>
      </c>
      <c r="F152" s="43"/>
    </row>
    <row r="153" spans="1:6" ht="20.25" customHeight="1" x14ac:dyDescent="0.55000000000000004">
      <c r="A153" s="8" t="s">
        <v>9</v>
      </c>
      <c r="B153" s="71" t="str">
        <f>'ID PW管理一覧'!$E$2</f>
        <v>東京都</v>
      </c>
      <c r="C153" s="71"/>
      <c r="D153" s="8" t="s">
        <v>4</v>
      </c>
      <c r="E153" s="42" t="str">
        <f>LOOKUP(F151,'ID PW管理一覧'!$A$7:$A$56,'ID PW管理一覧'!$H$7:$H$56)</f>
        <v>0000</v>
      </c>
      <c r="F153" s="43"/>
    </row>
    <row r="154" spans="1:6" ht="20.25" customHeight="1" x14ac:dyDescent="0.55000000000000004">
      <c r="A154" s="8" t="s">
        <v>11</v>
      </c>
      <c r="B154" s="60" t="str">
        <f>'ID PW管理一覧'!$G$1</f>
        <v>1111111111</v>
      </c>
      <c r="C154" s="61" t="s">
        <v>33</v>
      </c>
      <c r="D154" s="73" t="str">
        <f>'ID PW管理一覧'!$I$1</f>
        <v>with@mail</v>
      </c>
      <c r="E154" s="74"/>
      <c r="F154" s="44"/>
    </row>
    <row r="155" spans="1:6" ht="20.25" customHeight="1" x14ac:dyDescent="0.55000000000000004">
      <c r="A155" s="8" t="s">
        <v>12</v>
      </c>
      <c r="B155" s="71" t="str">
        <f>'ID PW管理一覧'!$I$2</f>
        <v>日本橋</v>
      </c>
      <c r="C155" s="71"/>
      <c r="D155" s="58" t="s">
        <v>22</v>
      </c>
      <c r="E155" s="59">
        <f>'ID PW管理一覧'!$K$2</f>
        <v>44520</v>
      </c>
      <c r="F155" s="44"/>
    </row>
    <row r="156" spans="1:6" x14ac:dyDescent="0.55000000000000004">
      <c r="A156" s="21"/>
      <c r="B156" s="1"/>
      <c r="C156" s="1"/>
      <c r="D156" s="1"/>
      <c r="E156" s="1"/>
      <c r="F156" s="45"/>
    </row>
    <row r="157" spans="1:6" x14ac:dyDescent="0.55000000000000004">
      <c r="A157" s="21"/>
      <c r="B157" s="1"/>
      <c r="C157" s="1"/>
      <c r="D157" s="1"/>
      <c r="E157" s="1"/>
      <c r="F157" s="22"/>
    </row>
    <row r="158" spans="1:6" x14ac:dyDescent="0.55000000000000004">
      <c r="A158" s="21"/>
      <c r="B158" s="1"/>
      <c r="C158" s="1"/>
      <c r="D158" s="1"/>
      <c r="E158" s="1"/>
      <c r="F158" s="22"/>
    </row>
    <row r="159" spans="1:6" x14ac:dyDescent="0.55000000000000004">
      <c r="A159" s="21"/>
      <c r="B159" s="1"/>
      <c r="C159" s="1"/>
      <c r="D159" s="1"/>
      <c r="E159" s="1"/>
      <c r="F159" s="22"/>
    </row>
    <row r="160" spans="1:6" x14ac:dyDescent="0.55000000000000004">
      <c r="A160" s="21"/>
      <c r="B160" s="1"/>
      <c r="C160" s="1"/>
      <c r="D160" s="1"/>
      <c r="E160" s="1"/>
      <c r="F160" s="22"/>
    </row>
    <row r="161" spans="1:6" x14ac:dyDescent="0.55000000000000004">
      <c r="A161" s="21"/>
      <c r="B161" s="1"/>
      <c r="C161" s="1"/>
      <c r="D161" s="1"/>
      <c r="E161" s="1"/>
      <c r="F161" s="22"/>
    </row>
    <row r="162" spans="1:6" x14ac:dyDescent="0.55000000000000004">
      <c r="A162" s="21"/>
      <c r="B162" s="1"/>
      <c r="C162" s="1"/>
      <c r="D162" s="1"/>
      <c r="E162" s="1"/>
      <c r="F162" s="22"/>
    </row>
    <row r="163" spans="1:6" x14ac:dyDescent="0.55000000000000004">
      <c r="A163" s="21"/>
      <c r="B163" s="1"/>
      <c r="C163" s="1"/>
      <c r="D163" s="1"/>
      <c r="E163" s="1"/>
      <c r="F163" s="22"/>
    </row>
    <row r="164" spans="1:6" x14ac:dyDescent="0.55000000000000004">
      <c r="A164" s="21"/>
      <c r="B164" s="1"/>
      <c r="C164" s="1"/>
      <c r="D164" s="1"/>
      <c r="E164" s="1"/>
      <c r="F164" s="22"/>
    </row>
    <row r="165" spans="1:6" x14ac:dyDescent="0.55000000000000004">
      <c r="A165" s="21"/>
      <c r="B165" s="1"/>
      <c r="C165" s="1"/>
      <c r="D165" s="1"/>
      <c r="E165" s="1"/>
      <c r="F165" s="22"/>
    </row>
    <row r="166" spans="1:6" x14ac:dyDescent="0.55000000000000004">
      <c r="A166" s="21"/>
      <c r="B166" s="1"/>
      <c r="C166" s="1"/>
      <c r="D166" s="1"/>
      <c r="E166" s="1"/>
      <c r="F166" s="22"/>
    </row>
    <row r="167" spans="1:6" x14ac:dyDescent="0.55000000000000004">
      <c r="A167" s="21"/>
      <c r="B167" s="1"/>
      <c r="C167" s="1"/>
      <c r="D167" s="1"/>
      <c r="E167" s="1"/>
      <c r="F167" s="22"/>
    </row>
    <row r="168" spans="1:6" x14ac:dyDescent="0.55000000000000004">
      <c r="A168" s="21"/>
      <c r="B168" s="1"/>
      <c r="C168" s="1"/>
      <c r="D168" s="1"/>
      <c r="E168" s="1"/>
      <c r="F168" s="22"/>
    </row>
    <row r="169" spans="1:6" x14ac:dyDescent="0.55000000000000004">
      <c r="A169" s="21"/>
      <c r="B169" s="1"/>
      <c r="C169" s="1"/>
      <c r="D169" s="1"/>
      <c r="E169" s="1"/>
      <c r="F169" s="22"/>
    </row>
    <row r="170" spans="1:6" x14ac:dyDescent="0.55000000000000004">
      <c r="A170" s="21"/>
      <c r="B170" s="1"/>
      <c r="C170" s="1"/>
      <c r="D170" s="1"/>
      <c r="E170" s="1"/>
      <c r="F170" s="22"/>
    </row>
    <row r="171" spans="1:6" x14ac:dyDescent="0.55000000000000004">
      <c r="A171" s="21"/>
      <c r="B171" s="1"/>
      <c r="C171" s="1"/>
      <c r="D171" s="1"/>
      <c r="E171" s="1"/>
      <c r="F171" s="22"/>
    </row>
    <row r="172" spans="1:6" x14ac:dyDescent="0.55000000000000004">
      <c r="A172" s="21"/>
      <c r="B172" s="1"/>
      <c r="C172" s="1"/>
      <c r="D172" s="1"/>
      <c r="E172" s="1"/>
      <c r="F172" s="22"/>
    </row>
    <row r="173" spans="1:6" x14ac:dyDescent="0.55000000000000004">
      <c r="A173" s="21"/>
      <c r="B173" s="1"/>
      <c r="C173" s="1"/>
      <c r="D173" s="1"/>
      <c r="E173" s="1"/>
      <c r="F173" s="22"/>
    </row>
    <row r="174" spans="1:6" x14ac:dyDescent="0.55000000000000004">
      <c r="A174" s="21"/>
      <c r="B174" s="1"/>
      <c r="C174" s="1"/>
      <c r="D174" s="1"/>
      <c r="E174" s="1"/>
      <c r="F174" s="22"/>
    </row>
    <row r="175" spans="1:6" x14ac:dyDescent="0.55000000000000004">
      <c r="A175" s="23"/>
      <c r="B175" s="24"/>
      <c r="C175" s="24"/>
      <c r="D175" s="24"/>
      <c r="E175" s="24"/>
      <c r="F175" s="25"/>
    </row>
    <row r="176" spans="1:6" ht="20.25" customHeight="1" x14ac:dyDescent="0.55000000000000004">
      <c r="A176" s="8" t="s">
        <v>7</v>
      </c>
      <c r="B176" s="70" t="str">
        <f>'ID PW管理一覧'!$C$1</f>
        <v>株式会社ウィズ</v>
      </c>
      <c r="C176" s="71"/>
      <c r="D176" s="8" t="s">
        <v>10</v>
      </c>
      <c r="E176" s="41">
        <f>LOOKUP(F176,'ID PW管理一覧'!$A$7:$A$56,'ID PW管理一覧'!$D$7:$D$56)</f>
        <v>0</v>
      </c>
      <c r="F176" s="43">
        <v>8</v>
      </c>
    </row>
    <row r="177" spans="1:6" ht="20.25" customHeight="1" x14ac:dyDescent="0.55000000000000004">
      <c r="A177" s="8" t="s">
        <v>8</v>
      </c>
      <c r="B177" s="72" t="str">
        <f>'ID PW管理一覧'!$C$2</f>
        <v>103-1111</v>
      </c>
      <c r="C177" s="72"/>
      <c r="D177" s="8" t="s">
        <v>3</v>
      </c>
      <c r="E177" s="42" t="str">
        <f>LOOKUP(F176,'ID PW管理一覧'!$A$7:$A$56,'ID PW管理一覧'!$G$7:$G$56)</f>
        <v>00000</v>
      </c>
      <c r="F177" s="43"/>
    </row>
    <row r="178" spans="1:6" ht="20.25" customHeight="1" x14ac:dyDescent="0.55000000000000004">
      <c r="A178" s="8" t="s">
        <v>9</v>
      </c>
      <c r="B178" s="71" t="str">
        <f>'ID PW管理一覧'!$E$2</f>
        <v>東京都</v>
      </c>
      <c r="C178" s="71"/>
      <c r="D178" s="8" t="s">
        <v>4</v>
      </c>
      <c r="E178" s="42" t="str">
        <f>LOOKUP(F176,'ID PW管理一覧'!$A$7:$A$56,'ID PW管理一覧'!$H$7:$H$56)</f>
        <v>0000</v>
      </c>
      <c r="F178" s="43"/>
    </row>
    <row r="179" spans="1:6" ht="20.25" customHeight="1" x14ac:dyDescent="0.55000000000000004">
      <c r="A179" s="8" t="s">
        <v>11</v>
      </c>
      <c r="B179" s="60" t="str">
        <f>'ID PW管理一覧'!$G$1</f>
        <v>1111111111</v>
      </c>
      <c r="C179" s="61" t="s">
        <v>33</v>
      </c>
      <c r="D179" s="73" t="str">
        <f>'ID PW管理一覧'!$I$1</f>
        <v>with@mail</v>
      </c>
      <c r="E179" s="74"/>
      <c r="F179" s="44"/>
    </row>
    <row r="180" spans="1:6" ht="20.25" customHeight="1" x14ac:dyDescent="0.55000000000000004">
      <c r="A180" s="8" t="s">
        <v>12</v>
      </c>
      <c r="B180" s="71" t="str">
        <f>'ID PW管理一覧'!$I$2</f>
        <v>日本橋</v>
      </c>
      <c r="C180" s="71"/>
      <c r="D180" s="58" t="s">
        <v>22</v>
      </c>
      <c r="E180" s="59">
        <f>'ID PW管理一覧'!$K$2</f>
        <v>44520</v>
      </c>
      <c r="F180" s="44"/>
    </row>
    <row r="181" spans="1:6" x14ac:dyDescent="0.55000000000000004">
      <c r="A181" s="21"/>
      <c r="B181" s="1"/>
      <c r="C181" s="1"/>
      <c r="D181" s="1"/>
      <c r="E181" s="1"/>
      <c r="F181" s="45"/>
    </row>
    <row r="182" spans="1:6" x14ac:dyDescent="0.55000000000000004">
      <c r="A182" s="21"/>
      <c r="B182" s="1"/>
      <c r="C182" s="1"/>
      <c r="D182" s="1"/>
      <c r="E182" s="1"/>
      <c r="F182" s="22"/>
    </row>
    <row r="183" spans="1:6" x14ac:dyDescent="0.55000000000000004">
      <c r="A183" s="21"/>
      <c r="B183" s="1"/>
      <c r="C183" s="1"/>
      <c r="D183" s="1"/>
      <c r="E183" s="1"/>
      <c r="F183" s="22"/>
    </row>
    <row r="184" spans="1:6" x14ac:dyDescent="0.55000000000000004">
      <c r="A184" s="21"/>
      <c r="B184" s="1"/>
      <c r="C184" s="1"/>
      <c r="D184" s="1"/>
      <c r="E184" s="1"/>
      <c r="F184" s="22"/>
    </row>
    <row r="185" spans="1:6" x14ac:dyDescent="0.55000000000000004">
      <c r="A185" s="21"/>
      <c r="B185" s="1"/>
      <c r="C185" s="1"/>
      <c r="D185" s="1"/>
      <c r="E185" s="1"/>
      <c r="F185" s="22"/>
    </row>
    <row r="186" spans="1:6" x14ac:dyDescent="0.55000000000000004">
      <c r="A186" s="21"/>
      <c r="B186" s="1"/>
      <c r="C186" s="1"/>
      <c r="D186" s="1"/>
      <c r="E186" s="1"/>
      <c r="F186" s="22"/>
    </row>
    <row r="187" spans="1:6" x14ac:dyDescent="0.55000000000000004">
      <c r="A187" s="21"/>
      <c r="B187" s="1"/>
      <c r="C187" s="1"/>
      <c r="D187" s="1"/>
      <c r="E187" s="1"/>
      <c r="F187" s="22"/>
    </row>
    <row r="188" spans="1:6" x14ac:dyDescent="0.55000000000000004">
      <c r="A188" s="21"/>
      <c r="B188" s="1"/>
      <c r="C188" s="1"/>
      <c r="D188" s="1"/>
      <c r="E188" s="1"/>
      <c r="F188" s="22"/>
    </row>
    <row r="189" spans="1:6" x14ac:dyDescent="0.55000000000000004">
      <c r="A189" s="21"/>
      <c r="B189" s="1"/>
      <c r="C189" s="1"/>
      <c r="D189" s="1"/>
      <c r="E189" s="1"/>
      <c r="F189" s="22"/>
    </row>
    <row r="190" spans="1:6" x14ac:dyDescent="0.55000000000000004">
      <c r="A190" s="21"/>
      <c r="B190" s="1"/>
      <c r="C190" s="1"/>
      <c r="D190" s="1"/>
      <c r="E190" s="1"/>
      <c r="F190" s="22"/>
    </row>
    <row r="191" spans="1:6" x14ac:dyDescent="0.55000000000000004">
      <c r="A191" s="21"/>
      <c r="B191" s="1"/>
      <c r="C191" s="1"/>
      <c r="D191" s="1"/>
      <c r="E191" s="1"/>
      <c r="F191" s="22"/>
    </row>
    <row r="192" spans="1:6" x14ac:dyDescent="0.55000000000000004">
      <c r="A192" s="21"/>
      <c r="B192" s="1"/>
      <c r="C192" s="1"/>
      <c r="D192" s="1"/>
      <c r="E192" s="1"/>
      <c r="F192" s="22"/>
    </row>
    <row r="193" spans="1:6" x14ac:dyDescent="0.55000000000000004">
      <c r="A193" s="21"/>
      <c r="B193" s="1"/>
      <c r="C193" s="1"/>
      <c r="D193" s="1"/>
      <c r="E193" s="1"/>
      <c r="F193" s="22"/>
    </row>
    <row r="194" spans="1:6" x14ac:dyDescent="0.55000000000000004">
      <c r="A194" s="21"/>
      <c r="B194" s="1"/>
      <c r="C194" s="1"/>
      <c r="D194" s="1"/>
      <c r="E194" s="1"/>
      <c r="F194" s="22"/>
    </row>
    <row r="195" spans="1:6" x14ac:dyDescent="0.55000000000000004">
      <c r="A195" s="21"/>
      <c r="B195" s="1"/>
      <c r="C195" s="1"/>
      <c r="D195" s="1"/>
      <c r="E195" s="1"/>
      <c r="F195" s="22"/>
    </row>
    <row r="196" spans="1:6" x14ac:dyDescent="0.55000000000000004">
      <c r="A196" s="21"/>
      <c r="B196" s="1"/>
      <c r="C196" s="1"/>
      <c r="D196" s="1"/>
      <c r="E196" s="1"/>
      <c r="F196" s="22"/>
    </row>
    <row r="197" spans="1:6" x14ac:dyDescent="0.55000000000000004">
      <c r="A197" s="21"/>
      <c r="B197" s="1"/>
      <c r="C197" s="1"/>
      <c r="D197" s="1"/>
      <c r="E197" s="1"/>
      <c r="F197" s="22"/>
    </row>
    <row r="198" spans="1:6" x14ac:dyDescent="0.55000000000000004">
      <c r="A198" s="21"/>
      <c r="B198" s="1"/>
      <c r="C198" s="1"/>
      <c r="D198" s="1"/>
      <c r="E198" s="1"/>
      <c r="F198" s="22"/>
    </row>
    <row r="199" spans="1:6" x14ac:dyDescent="0.55000000000000004">
      <c r="A199" s="21"/>
      <c r="B199" s="1"/>
      <c r="C199" s="1"/>
      <c r="D199" s="1"/>
      <c r="E199" s="1"/>
      <c r="F199" s="22"/>
    </row>
    <row r="200" spans="1:6" x14ac:dyDescent="0.55000000000000004">
      <c r="A200" s="23"/>
      <c r="B200" s="24"/>
      <c r="C200" s="24"/>
      <c r="D200" s="24"/>
      <c r="E200" s="24"/>
      <c r="F200" s="25"/>
    </row>
    <row r="201" spans="1:6" ht="20.25" customHeight="1" x14ac:dyDescent="0.55000000000000004">
      <c r="A201" s="8" t="s">
        <v>7</v>
      </c>
      <c r="B201" s="70" t="str">
        <f>'ID PW管理一覧'!$C$1</f>
        <v>株式会社ウィズ</v>
      </c>
      <c r="C201" s="71"/>
      <c r="D201" s="8" t="s">
        <v>10</v>
      </c>
      <c r="E201" s="41">
        <f>LOOKUP(F201,'ID PW管理一覧'!$A$7:$A$56,'ID PW管理一覧'!$D$7:$D$56)</f>
        <v>0</v>
      </c>
      <c r="F201" s="43">
        <v>9</v>
      </c>
    </row>
    <row r="202" spans="1:6" ht="20.25" customHeight="1" x14ac:dyDescent="0.55000000000000004">
      <c r="A202" s="8" t="s">
        <v>8</v>
      </c>
      <c r="B202" s="72" t="str">
        <f>'ID PW管理一覧'!$C$2</f>
        <v>103-1111</v>
      </c>
      <c r="C202" s="72"/>
      <c r="D202" s="8" t="s">
        <v>3</v>
      </c>
      <c r="E202" s="42" t="str">
        <f>LOOKUP(F201,'ID PW管理一覧'!$A$7:$A$56,'ID PW管理一覧'!$G$7:$G$56)</f>
        <v>00000</v>
      </c>
      <c r="F202" s="43"/>
    </row>
    <row r="203" spans="1:6" ht="20.25" customHeight="1" x14ac:dyDescent="0.55000000000000004">
      <c r="A203" s="8" t="s">
        <v>9</v>
      </c>
      <c r="B203" s="71" t="str">
        <f>'ID PW管理一覧'!$E$2</f>
        <v>東京都</v>
      </c>
      <c r="C203" s="71"/>
      <c r="D203" s="8" t="s">
        <v>4</v>
      </c>
      <c r="E203" s="42" t="str">
        <f>LOOKUP(F201,'ID PW管理一覧'!$A$7:$A$56,'ID PW管理一覧'!$H$7:$H$56)</f>
        <v>0000</v>
      </c>
      <c r="F203" s="43"/>
    </row>
    <row r="204" spans="1:6" ht="20.25" customHeight="1" x14ac:dyDescent="0.55000000000000004">
      <c r="A204" s="8" t="s">
        <v>11</v>
      </c>
      <c r="B204" s="60" t="str">
        <f>'ID PW管理一覧'!$G$1</f>
        <v>1111111111</v>
      </c>
      <c r="C204" s="61" t="s">
        <v>33</v>
      </c>
      <c r="D204" s="73" t="str">
        <f>'ID PW管理一覧'!$I$1</f>
        <v>with@mail</v>
      </c>
      <c r="E204" s="74"/>
      <c r="F204" s="44"/>
    </row>
    <row r="205" spans="1:6" ht="20.25" customHeight="1" x14ac:dyDescent="0.55000000000000004">
      <c r="A205" s="8" t="s">
        <v>12</v>
      </c>
      <c r="B205" s="71" t="str">
        <f>'ID PW管理一覧'!$I$2</f>
        <v>日本橋</v>
      </c>
      <c r="C205" s="71"/>
      <c r="D205" s="58" t="s">
        <v>22</v>
      </c>
      <c r="E205" s="59">
        <f>'ID PW管理一覧'!$K$2</f>
        <v>44520</v>
      </c>
      <c r="F205" s="44"/>
    </row>
    <row r="206" spans="1:6" x14ac:dyDescent="0.55000000000000004">
      <c r="A206" s="21"/>
      <c r="B206" s="1"/>
      <c r="C206" s="1"/>
      <c r="D206" s="1"/>
      <c r="E206" s="1"/>
      <c r="F206" s="45"/>
    </row>
    <row r="207" spans="1:6" x14ac:dyDescent="0.55000000000000004">
      <c r="A207" s="21"/>
      <c r="B207" s="1"/>
      <c r="C207" s="1"/>
      <c r="D207" s="1"/>
      <c r="E207" s="1"/>
      <c r="F207" s="22"/>
    </row>
    <row r="208" spans="1:6" x14ac:dyDescent="0.55000000000000004">
      <c r="A208" s="21"/>
      <c r="B208" s="1"/>
      <c r="C208" s="1"/>
      <c r="D208" s="1"/>
      <c r="E208" s="1"/>
      <c r="F208" s="22"/>
    </row>
    <row r="209" spans="1:6" x14ac:dyDescent="0.55000000000000004">
      <c r="A209" s="21"/>
      <c r="B209" s="1"/>
      <c r="C209" s="1"/>
      <c r="D209" s="1"/>
      <c r="E209" s="1"/>
      <c r="F209" s="22"/>
    </row>
    <row r="210" spans="1:6" x14ac:dyDescent="0.55000000000000004">
      <c r="A210" s="21"/>
      <c r="B210" s="1"/>
      <c r="C210" s="1"/>
      <c r="D210" s="1"/>
      <c r="E210" s="1"/>
      <c r="F210" s="22"/>
    </row>
    <row r="211" spans="1:6" x14ac:dyDescent="0.55000000000000004">
      <c r="A211" s="21"/>
      <c r="B211" s="1"/>
      <c r="C211" s="1"/>
      <c r="D211" s="1"/>
      <c r="E211" s="1"/>
      <c r="F211" s="22"/>
    </row>
    <row r="212" spans="1:6" x14ac:dyDescent="0.55000000000000004">
      <c r="A212" s="21"/>
      <c r="B212" s="1"/>
      <c r="C212" s="1"/>
      <c r="D212" s="1"/>
      <c r="E212" s="1"/>
      <c r="F212" s="22"/>
    </row>
    <row r="213" spans="1:6" x14ac:dyDescent="0.55000000000000004">
      <c r="A213" s="21"/>
      <c r="B213" s="1"/>
      <c r="C213" s="1"/>
      <c r="D213" s="1"/>
      <c r="E213" s="1"/>
      <c r="F213" s="22"/>
    </row>
    <row r="214" spans="1:6" x14ac:dyDescent="0.55000000000000004">
      <c r="A214" s="21"/>
      <c r="B214" s="1"/>
      <c r="C214" s="1"/>
      <c r="D214" s="1"/>
      <c r="E214" s="1"/>
      <c r="F214" s="22"/>
    </row>
    <row r="215" spans="1:6" x14ac:dyDescent="0.55000000000000004">
      <c r="A215" s="21"/>
      <c r="B215" s="1"/>
      <c r="C215" s="1"/>
      <c r="D215" s="1"/>
      <c r="E215" s="1"/>
      <c r="F215" s="22"/>
    </row>
    <row r="216" spans="1:6" x14ac:dyDescent="0.55000000000000004">
      <c r="A216" s="21"/>
      <c r="B216" s="1"/>
      <c r="C216" s="1"/>
      <c r="D216" s="1"/>
      <c r="E216" s="1"/>
      <c r="F216" s="22"/>
    </row>
    <row r="217" spans="1:6" x14ac:dyDescent="0.55000000000000004">
      <c r="A217" s="21"/>
      <c r="B217" s="1"/>
      <c r="C217" s="1"/>
      <c r="D217" s="1"/>
      <c r="E217" s="1"/>
      <c r="F217" s="22"/>
    </row>
    <row r="218" spans="1:6" x14ac:dyDescent="0.55000000000000004">
      <c r="A218" s="21"/>
      <c r="B218" s="1"/>
      <c r="C218" s="1"/>
      <c r="D218" s="1"/>
      <c r="E218" s="1"/>
      <c r="F218" s="22"/>
    </row>
    <row r="219" spans="1:6" x14ac:dyDescent="0.55000000000000004">
      <c r="A219" s="21"/>
      <c r="B219" s="1"/>
      <c r="C219" s="1"/>
      <c r="D219" s="1"/>
      <c r="E219" s="1"/>
      <c r="F219" s="22"/>
    </row>
    <row r="220" spans="1:6" x14ac:dyDescent="0.55000000000000004">
      <c r="A220" s="21"/>
      <c r="B220" s="1"/>
      <c r="C220" s="1"/>
      <c r="D220" s="1"/>
      <c r="E220" s="1"/>
      <c r="F220" s="22"/>
    </row>
    <row r="221" spans="1:6" x14ac:dyDescent="0.55000000000000004">
      <c r="A221" s="21"/>
      <c r="B221" s="1"/>
      <c r="C221" s="1"/>
      <c r="D221" s="1"/>
      <c r="E221" s="1"/>
      <c r="F221" s="22"/>
    </row>
    <row r="222" spans="1:6" x14ac:dyDescent="0.55000000000000004">
      <c r="A222" s="21"/>
      <c r="B222" s="1"/>
      <c r="C222" s="1"/>
      <c r="D222" s="1"/>
      <c r="E222" s="1"/>
      <c r="F222" s="22"/>
    </row>
    <row r="223" spans="1:6" x14ac:dyDescent="0.55000000000000004">
      <c r="A223" s="21"/>
      <c r="B223" s="1"/>
      <c r="C223" s="1"/>
      <c r="D223" s="1"/>
      <c r="E223" s="1"/>
      <c r="F223" s="22"/>
    </row>
    <row r="224" spans="1:6" x14ac:dyDescent="0.55000000000000004">
      <c r="A224" s="21"/>
      <c r="B224" s="1"/>
      <c r="C224" s="1"/>
      <c r="D224" s="1"/>
      <c r="E224" s="1"/>
      <c r="F224" s="22"/>
    </row>
    <row r="225" spans="1:6" x14ac:dyDescent="0.55000000000000004">
      <c r="A225" s="23"/>
      <c r="B225" s="24"/>
      <c r="C225" s="24"/>
      <c r="D225" s="24"/>
      <c r="E225" s="24"/>
      <c r="F225" s="25"/>
    </row>
    <row r="226" spans="1:6" ht="20.25" customHeight="1" x14ac:dyDescent="0.55000000000000004">
      <c r="A226" s="8" t="s">
        <v>7</v>
      </c>
      <c r="B226" s="70" t="str">
        <f>'ID PW管理一覧'!$C$1</f>
        <v>株式会社ウィズ</v>
      </c>
      <c r="C226" s="71"/>
      <c r="D226" s="8" t="s">
        <v>10</v>
      </c>
      <c r="E226" s="41">
        <f>LOOKUP(F226,'ID PW管理一覧'!$A$7:$A$56,'ID PW管理一覧'!$D$7:$D$56)</f>
        <v>0</v>
      </c>
      <c r="F226" s="43">
        <v>10</v>
      </c>
    </row>
    <row r="227" spans="1:6" ht="20.25" customHeight="1" x14ac:dyDescent="0.55000000000000004">
      <c r="A227" s="8" t="s">
        <v>8</v>
      </c>
      <c r="B227" s="72" t="str">
        <f>'ID PW管理一覧'!$C$2</f>
        <v>103-1111</v>
      </c>
      <c r="C227" s="72"/>
      <c r="D227" s="8" t="s">
        <v>3</v>
      </c>
      <c r="E227" s="42" t="str">
        <f>LOOKUP(F226,'ID PW管理一覧'!$A$7:$A$56,'ID PW管理一覧'!$G$7:$G$56)</f>
        <v>00000</v>
      </c>
      <c r="F227" s="43"/>
    </row>
    <row r="228" spans="1:6" ht="20.25" customHeight="1" x14ac:dyDescent="0.55000000000000004">
      <c r="A228" s="8" t="s">
        <v>9</v>
      </c>
      <c r="B228" s="71" t="str">
        <f>'ID PW管理一覧'!$E$2</f>
        <v>東京都</v>
      </c>
      <c r="C228" s="71"/>
      <c r="D228" s="8" t="s">
        <v>4</v>
      </c>
      <c r="E228" s="42" t="str">
        <f>LOOKUP(F226,'ID PW管理一覧'!$A$7:$A$56,'ID PW管理一覧'!$H$7:$H$56)</f>
        <v>0000</v>
      </c>
      <c r="F228" s="43"/>
    </row>
    <row r="229" spans="1:6" ht="20.25" customHeight="1" x14ac:dyDescent="0.55000000000000004">
      <c r="A229" s="8" t="s">
        <v>11</v>
      </c>
      <c r="B229" s="60" t="str">
        <f>'ID PW管理一覧'!$G$1</f>
        <v>1111111111</v>
      </c>
      <c r="C229" s="61" t="s">
        <v>33</v>
      </c>
      <c r="D229" s="73" t="str">
        <f>'ID PW管理一覧'!$I$1</f>
        <v>with@mail</v>
      </c>
      <c r="E229" s="74"/>
      <c r="F229" s="44"/>
    </row>
    <row r="230" spans="1:6" ht="20.25" customHeight="1" x14ac:dyDescent="0.55000000000000004">
      <c r="A230" s="8" t="s">
        <v>12</v>
      </c>
      <c r="B230" s="71" t="str">
        <f>'ID PW管理一覧'!$I$2</f>
        <v>日本橋</v>
      </c>
      <c r="C230" s="71"/>
      <c r="D230" s="58" t="s">
        <v>22</v>
      </c>
      <c r="E230" s="59">
        <f>'ID PW管理一覧'!$K$2</f>
        <v>44520</v>
      </c>
      <c r="F230" s="44"/>
    </row>
    <row r="231" spans="1:6" x14ac:dyDescent="0.55000000000000004">
      <c r="A231" s="21"/>
      <c r="B231" s="1"/>
      <c r="C231" s="1"/>
      <c r="D231" s="1"/>
      <c r="E231" s="1"/>
      <c r="F231" s="45"/>
    </row>
    <row r="232" spans="1:6" x14ac:dyDescent="0.55000000000000004">
      <c r="A232" s="21"/>
      <c r="B232" s="1"/>
      <c r="C232" s="1"/>
      <c r="D232" s="1"/>
      <c r="E232" s="1"/>
      <c r="F232" s="22"/>
    </row>
    <row r="233" spans="1:6" x14ac:dyDescent="0.55000000000000004">
      <c r="A233" s="21"/>
      <c r="B233" s="1"/>
      <c r="C233" s="1"/>
      <c r="D233" s="1"/>
      <c r="E233" s="1"/>
      <c r="F233" s="22"/>
    </row>
    <row r="234" spans="1:6" x14ac:dyDescent="0.55000000000000004">
      <c r="A234" s="21"/>
      <c r="B234" s="1"/>
      <c r="C234" s="1"/>
      <c r="D234" s="1"/>
      <c r="E234" s="1"/>
      <c r="F234" s="22"/>
    </row>
    <row r="235" spans="1:6" x14ac:dyDescent="0.55000000000000004">
      <c r="A235" s="21"/>
      <c r="B235" s="1"/>
      <c r="C235" s="1"/>
      <c r="D235" s="1"/>
      <c r="E235" s="1"/>
      <c r="F235" s="22"/>
    </row>
    <row r="236" spans="1:6" x14ac:dyDescent="0.55000000000000004">
      <c r="A236" s="21"/>
      <c r="B236" s="1"/>
      <c r="C236" s="1"/>
      <c r="D236" s="1"/>
      <c r="E236" s="1"/>
      <c r="F236" s="22"/>
    </row>
    <row r="237" spans="1:6" x14ac:dyDescent="0.55000000000000004">
      <c r="A237" s="21"/>
      <c r="B237" s="1"/>
      <c r="C237" s="1"/>
      <c r="D237" s="1"/>
      <c r="E237" s="1"/>
      <c r="F237" s="22"/>
    </row>
    <row r="238" spans="1:6" x14ac:dyDescent="0.55000000000000004">
      <c r="A238" s="21"/>
      <c r="B238" s="1"/>
      <c r="C238" s="1"/>
      <c r="D238" s="1"/>
      <c r="E238" s="1"/>
      <c r="F238" s="22"/>
    </row>
    <row r="239" spans="1:6" x14ac:dyDescent="0.55000000000000004">
      <c r="A239" s="21"/>
      <c r="B239" s="1"/>
      <c r="C239" s="1"/>
      <c r="D239" s="1"/>
      <c r="E239" s="1"/>
      <c r="F239" s="22"/>
    </row>
    <row r="240" spans="1:6" x14ac:dyDescent="0.55000000000000004">
      <c r="A240" s="21"/>
      <c r="B240" s="1"/>
      <c r="C240" s="1"/>
      <c r="D240" s="1"/>
      <c r="E240" s="1"/>
      <c r="F240" s="22"/>
    </row>
    <row r="241" spans="1:6" x14ac:dyDescent="0.55000000000000004">
      <c r="A241" s="21"/>
      <c r="B241" s="1"/>
      <c r="C241" s="1"/>
      <c r="D241" s="1"/>
      <c r="E241" s="1"/>
      <c r="F241" s="22"/>
    </row>
    <row r="242" spans="1:6" x14ac:dyDescent="0.55000000000000004">
      <c r="A242" s="21"/>
      <c r="B242" s="1"/>
      <c r="C242" s="1"/>
      <c r="D242" s="1"/>
      <c r="E242" s="1"/>
      <c r="F242" s="22"/>
    </row>
    <row r="243" spans="1:6" x14ac:dyDescent="0.55000000000000004">
      <c r="A243" s="21"/>
      <c r="B243" s="1"/>
      <c r="C243" s="1"/>
      <c r="D243" s="1"/>
      <c r="E243" s="1"/>
      <c r="F243" s="22"/>
    </row>
    <row r="244" spans="1:6" x14ac:dyDescent="0.55000000000000004">
      <c r="A244" s="21"/>
      <c r="B244" s="1"/>
      <c r="C244" s="1"/>
      <c r="D244" s="1"/>
      <c r="E244" s="1"/>
      <c r="F244" s="22"/>
    </row>
    <row r="245" spans="1:6" x14ac:dyDescent="0.55000000000000004">
      <c r="A245" s="21"/>
      <c r="B245" s="1"/>
      <c r="C245" s="1"/>
      <c r="D245" s="1"/>
      <c r="E245" s="1"/>
      <c r="F245" s="22"/>
    </row>
    <row r="246" spans="1:6" x14ac:dyDescent="0.55000000000000004">
      <c r="A246" s="21"/>
      <c r="B246" s="1"/>
      <c r="C246" s="1"/>
      <c r="D246" s="1"/>
      <c r="E246" s="1"/>
      <c r="F246" s="22"/>
    </row>
    <row r="247" spans="1:6" x14ac:dyDescent="0.55000000000000004">
      <c r="A247" s="21"/>
      <c r="B247" s="1"/>
      <c r="C247" s="1"/>
      <c r="D247" s="1"/>
      <c r="E247" s="1"/>
      <c r="F247" s="22"/>
    </row>
    <row r="248" spans="1:6" x14ac:dyDescent="0.55000000000000004">
      <c r="A248" s="21"/>
      <c r="B248" s="1"/>
      <c r="C248" s="1"/>
      <c r="D248" s="1"/>
      <c r="E248" s="1"/>
      <c r="F248" s="22"/>
    </row>
    <row r="249" spans="1:6" x14ac:dyDescent="0.55000000000000004">
      <c r="A249" s="21"/>
      <c r="B249" s="1"/>
      <c r="C249" s="1"/>
      <c r="D249" s="1"/>
      <c r="E249" s="1"/>
      <c r="F249" s="22"/>
    </row>
    <row r="250" spans="1:6" x14ac:dyDescent="0.55000000000000004">
      <c r="A250" s="23"/>
      <c r="B250" s="24"/>
      <c r="C250" s="24"/>
      <c r="D250" s="24"/>
      <c r="E250" s="24"/>
      <c r="F250" s="25"/>
    </row>
    <row r="251" spans="1:6" ht="20.25" customHeight="1" x14ac:dyDescent="0.55000000000000004">
      <c r="A251" s="8" t="s">
        <v>7</v>
      </c>
      <c r="B251" s="70" t="str">
        <f>'ID PW管理一覧'!$C$1</f>
        <v>株式会社ウィズ</v>
      </c>
      <c r="C251" s="71"/>
      <c r="D251" s="8" t="s">
        <v>10</v>
      </c>
      <c r="E251" s="41">
        <f>LOOKUP(F251,'ID PW管理一覧'!$A$7:$A$56,'ID PW管理一覧'!$D$7:$D$56)</f>
        <v>0</v>
      </c>
      <c r="F251" s="43">
        <v>11</v>
      </c>
    </row>
    <row r="252" spans="1:6" ht="20.25" customHeight="1" x14ac:dyDescent="0.55000000000000004">
      <c r="A252" s="8" t="s">
        <v>8</v>
      </c>
      <c r="B252" s="72" t="str">
        <f>'ID PW管理一覧'!$C$2</f>
        <v>103-1111</v>
      </c>
      <c r="C252" s="72"/>
      <c r="D252" s="8" t="s">
        <v>3</v>
      </c>
      <c r="E252" s="42" t="str">
        <f>LOOKUP(F251,'ID PW管理一覧'!$A$7:$A$56,'ID PW管理一覧'!$G$7:$G$56)</f>
        <v>00000</v>
      </c>
      <c r="F252" s="43"/>
    </row>
    <row r="253" spans="1:6" ht="20.25" customHeight="1" x14ac:dyDescent="0.55000000000000004">
      <c r="A253" s="8" t="s">
        <v>9</v>
      </c>
      <c r="B253" s="71" t="str">
        <f>'ID PW管理一覧'!$E$2</f>
        <v>東京都</v>
      </c>
      <c r="C253" s="71"/>
      <c r="D253" s="8" t="s">
        <v>4</v>
      </c>
      <c r="E253" s="42" t="str">
        <f>LOOKUP(F251,'ID PW管理一覧'!$A$7:$A$56,'ID PW管理一覧'!$H$7:$H$56)</f>
        <v>0000</v>
      </c>
      <c r="F253" s="43"/>
    </row>
    <row r="254" spans="1:6" ht="20.25" customHeight="1" x14ac:dyDescent="0.55000000000000004">
      <c r="A254" s="8" t="s">
        <v>11</v>
      </c>
      <c r="B254" s="60" t="str">
        <f>'ID PW管理一覧'!$G$1</f>
        <v>1111111111</v>
      </c>
      <c r="C254" s="61" t="s">
        <v>33</v>
      </c>
      <c r="D254" s="73" t="str">
        <f>'ID PW管理一覧'!$I$1</f>
        <v>with@mail</v>
      </c>
      <c r="E254" s="74"/>
      <c r="F254" s="44"/>
    </row>
    <row r="255" spans="1:6" ht="20.25" customHeight="1" x14ac:dyDescent="0.55000000000000004">
      <c r="A255" s="8" t="s">
        <v>12</v>
      </c>
      <c r="B255" s="71" t="str">
        <f>'ID PW管理一覧'!$I$2</f>
        <v>日本橋</v>
      </c>
      <c r="C255" s="71"/>
      <c r="D255" s="58" t="s">
        <v>22</v>
      </c>
      <c r="E255" s="59">
        <f>'ID PW管理一覧'!$K$2</f>
        <v>44520</v>
      </c>
      <c r="F255" s="44"/>
    </row>
    <row r="256" spans="1:6" x14ac:dyDescent="0.55000000000000004">
      <c r="A256" s="21"/>
      <c r="B256" s="1"/>
      <c r="C256" s="1"/>
      <c r="D256" s="1"/>
      <c r="E256" s="1"/>
      <c r="F256" s="45"/>
    </row>
    <row r="257" spans="1:6" x14ac:dyDescent="0.55000000000000004">
      <c r="A257" s="21"/>
      <c r="B257" s="1"/>
      <c r="C257" s="1"/>
      <c r="D257" s="1"/>
      <c r="E257" s="1"/>
      <c r="F257" s="22"/>
    </row>
    <row r="258" spans="1:6" x14ac:dyDescent="0.55000000000000004">
      <c r="A258" s="21"/>
      <c r="B258" s="1"/>
      <c r="C258" s="1"/>
      <c r="D258" s="1"/>
      <c r="E258" s="1"/>
      <c r="F258" s="22"/>
    </row>
    <row r="259" spans="1:6" x14ac:dyDescent="0.55000000000000004">
      <c r="A259" s="21"/>
      <c r="B259" s="1"/>
      <c r="C259" s="1"/>
      <c r="D259" s="1"/>
      <c r="E259" s="1"/>
      <c r="F259" s="22"/>
    </row>
    <row r="260" spans="1:6" x14ac:dyDescent="0.55000000000000004">
      <c r="A260" s="21"/>
      <c r="B260" s="1"/>
      <c r="C260" s="1"/>
      <c r="D260" s="1"/>
      <c r="E260" s="1"/>
      <c r="F260" s="22"/>
    </row>
    <row r="261" spans="1:6" x14ac:dyDescent="0.55000000000000004">
      <c r="A261" s="21"/>
      <c r="B261" s="1"/>
      <c r="C261" s="1"/>
      <c r="D261" s="1"/>
      <c r="E261" s="1"/>
      <c r="F261" s="22"/>
    </row>
    <row r="262" spans="1:6" x14ac:dyDescent="0.55000000000000004">
      <c r="A262" s="21"/>
      <c r="B262" s="1"/>
      <c r="C262" s="1"/>
      <c r="D262" s="1"/>
      <c r="E262" s="1"/>
      <c r="F262" s="22"/>
    </row>
    <row r="263" spans="1:6" x14ac:dyDescent="0.55000000000000004">
      <c r="A263" s="21"/>
      <c r="B263" s="1"/>
      <c r="C263" s="1"/>
      <c r="D263" s="1"/>
      <c r="E263" s="1"/>
      <c r="F263" s="22"/>
    </row>
    <row r="264" spans="1:6" x14ac:dyDescent="0.55000000000000004">
      <c r="A264" s="21"/>
      <c r="B264" s="1"/>
      <c r="C264" s="1"/>
      <c r="D264" s="1"/>
      <c r="E264" s="1"/>
      <c r="F264" s="22"/>
    </row>
    <row r="265" spans="1:6" x14ac:dyDescent="0.55000000000000004">
      <c r="A265" s="21"/>
      <c r="B265" s="1"/>
      <c r="C265" s="1"/>
      <c r="D265" s="1"/>
      <c r="E265" s="1"/>
      <c r="F265" s="22"/>
    </row>
    <row r="266" spans="1:6" x14ac:dyDescent="0.55000000000000004">
      <c r="A266" s="21"/>
      <c r="B266" s="1"/>
      <c r="C266" s="1"/>
      <c r="D266" s="1"/>
      <c r="E266" s="1"/>
      <c r="F266" s="22"/>
    </row>
    <row r="267" spans="1:6" x14ac:dyDescent="0.55000000000000004">
      <c r="A267" s="21"/>
      <c r="B267" s="1"/>
      <c r="C267" s="1"/>
      <c r="D267" s="1"/>
      <c r="E267" s="1"/>
      <c r="F267" s="22"/>
    </row>
    <row r="268" spans="1:6" x14ac:dyDescent="0.55000000000000004">
      <c r="A268" s="21"/>
      <c r="B268" s="1"/>
      <c r="C268" s="1"/>
      <c r="D268" s="1"/>
      <c r="E268" s="1"/>
      <c r="F268" s="22"/>
    </row>
    <row r="269" spans="1:6" x14ac:dyDescent="0.55000000000000004">
      <c r="A269" s="21"/>
      <c r="B269" s="1"/>
      <c r="C269" s="1"/>
      <c r="D269" s="1"/>
      <c r="E269" s="1"/>
      <c r="F269" s="22"/>
    </row>
    <row r="270" spans="1:6" x14ac:dyDescent="0.55000000000000004">
      <c r="A270" s="21"/>
      <c r="B270" s="1"/>
      <c r="C270" s="1"/>
      <c r="D270" s="1"/>
      <c r="E270" s="1"/>
      <c r="F270" s="22"/>
    </row>
    <row r="271" spans="1:6" x14ac:dyDescent="0.55000000000000004">
      <c r="A271" s="21"/>
      <c r="B271" s="1"/>
      <c r="C271" s="1"/>
      <c r="D271" s="1"/>
      <c r="E271" s="1"/>
      <c r="F271" s="22"/>
    </row>
    <row r="272" spans="1:6" x14ac:dyDescent="0.55000000000000004">
      <c r="A272" s="21"/>
      <c r="B272" s="1"/>
      <c r="C272" s="1"/>
      <c r="D272" s="1"/>
      <c r="E272" s="1"/>
      <c r="F272" s="22"/>
    </row>
    <row r="273" spans="1:6" x14ac:dyDescent="0.55000000000000004">
      <c r="A273" s="21"/>
      <c r="B273" s="1"/>
      <c r="C273" s="1"/>
      <c r="D273" s="1"/>
      <c r="E273" s="1"/>
      <c r="F273" s="22"/>
    </row>
    <row r="274" spans="1:6" x14ac:dyDescent="0.55000000000000004">
      <c r="A274" s="21"/>
      <c r="B274" s="1"/>
      <c r="C274" s="1"/>
      <c r="D274" s="1"/>
      <c r="E274" s="1"/>
      <c r="F274" s="22"/>
    </row>
    <row r="275" spans="1:6" x14ac:dyDescent="0.55000000000000004">
      <c r="A275" s="23"/>
      <c r="B275" s="24"/>
      <c r="C275" s="24"/>
      <c r="D275" s="24"/>
      <c r="E275" s="24"/>
      <c r="F275" s="25"/>
    </row>
    <row r="276" spans="1:6" ht="20.25" customHeight="1" x14ac:dyDescent="0.55000000000000004">
      <c r="A276" s="8" t="s">
        <v>7</v>
      </c>
      <c r="B276" s="70" t="str">
        <f>'ID PW管理一覧'!$C$1</f>
        <v>株式会社ウィズ</v>
      </c>
      <c r="C276" s="71"/>
      <c r="D276" s="8" t="s">
        <v>10</v>
      </c>
      <c r="E276" s="41">
        <f>LOOKUP(F276,'ID PW管理一覧'!$A$7:$A$56,'ID PW管理一覧'!$D$7:$D$56)</f>
        <v>0</v>
      </c>
      <c r="F276" s="43">
        <v>12</v>
      </c>
    </row>
    <row r="277" spans="1:6" ht="20.25" customHeight="1" x14ac:dyDescent="0.55000000000000004">
      <c r="A277" s="8" t="s">
        <v>8</v>
      </c>
      <c r="B277" s="72" t="str">
        <f>'ID PW管理一覧'!$C$2</f>
        <v>103-1111</v>
      </c>
      <c r="C277" s="72"/>
      <c r="D277" s="8" t="s">
        <v>3</v>
      </c>
      <c r="E277" s="42" t="str">
        <f>LOOKUP(F276,'ID PW管理一覧'!$A$7:$A$56,'ID PW管理一覧'!$G$7:$G$56)</f>
        <v>00000</v>
      </c>
      <c r="F277" s="43"/>
    </row>
    <row r="278" spans="1:6" ht="20.25" customHeight="1" x14ac:dyDescent="0.55000000000000004">
      <c r="A278" s="8" t="s">
        <v>9</v>
      </c>
      <c r="B278" s="71" t="str">
        <f>'ID PW管理一覧'!$E$2</f>
        <v>東京都</v>
      </c>
      <c r="C278" s="71"/>
      <c r="D278" s="8" t="s">
        <v>4</v>
      </c>
      <c r="E278" s="42" t="str">
        <f>LOOKUP(F276,'ID PW管理一覧'!$A$7:$A$56,'ID PW管理一覧'!$H$7:$H$56)</f>
        <v>0000</v>
      </c>
      <c r="F278" s="43"/>
    </row>
    <row r="279" spans="1:6" ht="20.25" customHeight="1" x14ac:dyDescent="0.55000000000000004">
      <c r="A279" s="8" t="s">
        <v>11</v>
      </c>
      <c r="B279" s="60" t="str">
        <f>'ID PW管理一覧'!$G$1</f>
        <v>1111111111</v>
      </c>
      <c r="C279" s="61" t="s">
        <v>33</v>
      </c>
      <c r="D279" s="73" t="str">
        <f>'ID PW管理一覧'!$I$1</f>
        <v>with@mail</v>
      </c>
      <c r="E279" s="74"/>
      <c r="F279" s="44"/>
    </row>
    <row r="280" spans="1:6" ht="20.25" customHeight="1" x14ac:dyDescent="0.55000000000000004">
      <c r="A280" s="8" t="s">
        <v>12</v>
      </c>
      <c r="B280" s="71" t="str">
        <f>'ID PW管理一覧'!$I$2</f>
        <v>日本橋</v>
      </c>
      <c r="C280" s="71"/>
      <c r="D280" s="58" t="s">
        <v>22</v>
      </c>
      <c r="E280" s="59">
        <f>'ID PW管理一覧'!$K$2</f>
        <v>44520</v>
      </c>
      <c r="F280" s="44"/>
    </row>
    <row r="281" spans="1:6" x14ac:dyDescent="0.55000000000000004">
      <c r="A281" s="21"/>
      <c r="B281" s="1"/>
      <c r="C281" s="1"/>
      <c r="D281" s="1"/>
      <c r="E281" s="1"/>
      <c r="F281" s="45"/>
    </row>
    <row r="282" spans="1:6" x14ac:dyDescent="0.55000000000000004">
      <c r="A282" s="21"/>
      <c r="B282" s="1"/>
      <c r="C282" s="1"/>
      <c r="D282" s="1"/>
      <c r="E282" s="1"/>
      <c r="F282" s="22"/>
    </row>
    <row r="283" spans="1:6" x14ac:dyDescent="0.55000000000000004">
      <c r="A283" s="21"/>
      <c r="B283" s="1"/>
      <c r="C283" s="1"/>
      <c r="D283" s="1"/>
      <c r="E283" s="1"/>
      <c r="F283" s="22"/>
    </row>
    <row r="284" spans="1:6" x14ac:dyDescent="0.55000000000000004">
      <c r="A284" s="21"/>
      <c r="B284" s="1"/>
      <c r="C284" s="1"/>
      <c r="D284" s="1"/>
      <c r="E284" s="1"/>
      <c r="F284" s="22"/>
    </row>
    <row r="285" spans="1:6" x14ac:dyDescent="0.55000000000000004">
      <c r="A285" s="21"/>
      <c r="B285" s="1"/>
      <c r="C285" s="1"/>
      <c r="D285" s="1"/>
      <c r="E285" s="1"/>
      <c r="F285" s="22"/>
    </row>
    <row r="286" spans="1:6" x14ac:dyDescent="0.55000000000000004">
      <c r="A286" s="21"/>
      <c r="B286" s="1"/>
      <c r="C286" s="1"/>
      <c r="D286" s="1"/>
      <c r="E286" s="1"/>
      <c r="F286" s="22"/>
    </row>
    <row r="287" spans="1:6" x14ac:dyDescent="0.55000000000000004">
      <c r="A287" s="21"/>
      <c r="B287" s="1"/>
      <c r="C287" s="1"/>
      <c r="D287" s="1"/>
      <c r="E287" s="1"/>
      <c r="F287" s="22"/>
    </row>
    <row r="288" spans="1:6" x14ac:dyDescent="0.55000000000000004">
      <c r="A288" s="21"/>
      <c r="B288" s="1"/>
      <c r="C288" s="1"/>
      <c r="D288" s="1"/>
      <c r="E288" s="1"/>
      <c r="F288" s="22"/>
    </row>
    <row r="289" spans="1:6" x14ac:dyDescent="0.55000000000000004">
      <c r="A289" s="21"/>
      <c r="B289" s="1"/>
      <c r="C289" s="1"/>
      <c r="D289" s="1"/>
      <c r="E289" s="1"/>
      <c r="F289" s="22"/>
    </row>
    <row r="290" spans="1:6" x14ac:dyDescent="0.55000000000000004">
      <c r="A290" s="21"/>
      <c r="B290" s="1"/>
      <c r="C290" s="1"/>
      <c r="D290" s="1"/>
      <c r="E290" s="1"/>
      <c r="F290" s="22"/>
    </row>
    <row r="291" spans="1:6" x14ac:dyDescent="0.55000000000000004">
      <c r="A291" s="21"/>
      <c r="B291" s="1"/>
      <c r="C291" s="1"/>
      <c r="D291" s="1"/>
      <c r="E291" s="1"/>
      <c r="F291" s="22"/>
    </row>
    <row r="292" spans="1:6" x14ac:dyDescent="0.55000000000000004">
      <c r="A292" s="21"/>
      <c r="B292" s="1"/>
      <c r="C292" s="1"/>
      <c r="D292" s="1"/>
      <c r="E292" s="1"/>
      <c r="F292" s="22"/>
    </row>
    <row r="293" spans="1:6" x14ac:dyDescent="0.55000000000000004">
      <c r="A293" s="21"/>
      <c r="B293" s="1"/>
      <c r="C293" s="1"/>
      <c r="D293" s="1"/>
      <c r="E293" s="1"/>
      <c r="F293" s="22"/>
    </row>
    <row r="294" spans="1:6" x14ac:dyDescent="0.55000000000000004">
      <c r="A294" s="21"/>
      <c r="B294" s="1"/>
      <c r="C294" s="1"/>
      <c r="D294" s="1"/>
      <c r="E294" s="1"/>
      <c r="F294" s="22"/>
    </row>
    <row r="295" spans="1:6" x14ac:dyDescent="0.55000000000000004">
      <c r="A295" s="21"/>
      <c r="B295" s="1"/>
      <c r="C295" s="1"/>
      <c r="D295" s="1"/>
      <c r="E295" s="1"/>
      <c r="F295" s="22"/>
    </row>
    <row r="296" spans="1:6" x14ac:dyDescent="0.55000000000000004">
      <c r="A296" s="21"/>
      <c r="B296" s="1"/>
      <c r="C296" s="1"/>
      <c r="D296" s="1"/>
      <c r="E296" s="1"/>
      <c r="F296" s="22"/>
    </row>
    <row r="297" spans="1:6" x14ac:dyDescent="0.55000000000000004">
      <c r="A297" s="21"/>
      <c r="B297" s="1"/>
      <c r="C297" s="1"/>
      <c r="D297" s="1"/>
      <c r="E297" s="1"/>
      <c r="F297" s="22"/>
    </row>
    <row r="298" spans="1:6" x14ac:dyDescent="0.55000000000000004">
      <c r="A298" s="21"/>
      <c r="B298" s="1"/>
      <c r="C298" s="1"/>
      <c r="D298" s="1"/>
      <c r="E298" s="1"/>
      <c r="F298" s="22"/>
    </row>
    <row r="299" spans="1:6" x14ac:dyDescent="0.55000000000000004">
      <c r="A299" s="21"/>
      <c r="B299" s="1"/>
      <c r="C299" s="1"/>
      <c r="D299" s="1"/>
      <c r="E299" s="1"/>
      <c r="F299" s="22"/>
    </row>
    <row r="300" spans="1:6" x14ac:dyDescent="0.55000000000000004">
      <c r="A300" s="23"/>
      <c r="B300" s="24"/>
      <c r="C300" s="24"/>
      <c r="D300" s="24"/>
      <c r="E300" s="24"/>
      <c r="F300" s="25"/>
    </row>
    <row r="301" spans="1:6" ht="20.25" customHeight="1" x14ac:dyDescent="0.55000000000000004">
      <c r="A301" s="8" t="s">
        <v>7</v>
      </c>
      <c r="B301" s="70" t="str">
        <f>'ID PW管理一覧'!$C$1</f>
        <v>株式会社ウィズ</v>
      </c>
      <c r="C301" s="71"/>
      <c r="D301" s="8" t="s">
        <v>10</v>
      </c>
      <c r="E301" s="41">
        <f>LOOKUP(F301,'ID PW管理一覧'!$A$7:$A$56,'ID PW管理一覧'!$D$7:$D$56)</f>
        <v>0</v>
      </c>
      <c r="F301" s="43">
        <v>13</v>
      </c>
    </row>
    <row r="302" spans="1:6" ht="20.25" customHeight="1" x14ac:dyDescent="0.55000000000000004">
      <c r="A302" s="8" t="s">
        <v>8</v>
      </c>
      <c r="B302" s="72" t="str">
        <f>'ID PW管理一覧'!$C$2</f>
        <v>103-1111</v>
      </c>
      <c r="C302" s="72"/>
      <c r="D302" s="8" t="s">
        <v>3</v>
      </c>
      <c r="E302" s="42" t="str">
        <f>LOOKUP(F301,'ID PW管理一覧'!$A$7:$A$56,'ID PW管理一覧'!$G$7:$G$56)</f>
        <v>00000</v>
      </c>
      <c r="F302" s="43"/>
    </row>
    <row r="303" spans="1:6" ht="20.25" customHeight="1" x14ac:dyDescent="0.55000000000000004">
      <c r="A303" s="8" t="s">
        <v>9</v>
      </c>
      <c r="B303" s="71" t="str">
        <f>'ID PW管理一覧'!$E$2</f>
        <v>東京都</v>
      </c>
      <c r="C303" s="71"/>
      <c r="D303" s="8" t="s">
        <v>4</v>
      </c>
      <c r="E303" s="42" t="str">
        <f>LOOKUP(F301,'ID PW管理一覧'!$A$7:$A$56,'ID PW管理一覧'!$H$7:$H$56)</f>
        <v>0000</v>
      </c>
      <c r="F303" s="43"/>
    </row>
    <row r="304" spans="1:6" ht="20.25" customHeight="1" x14ac:dyDescent="0.55000000000000004">
      <c r="A304" s="8" t="s">
        <v>11</v>
      </c>
      <c r="B304" s="60" t="str">
        <f>'ID PW管理一覧'!$G$1</f>
        <v>1111111111</v>
      </c>
      <c r="C304" s="61" t="s">
        <v>33</v>
      </c>
      <c r="D304" s="73" t="str">
        <f>'ID PW管理一覧'!$I$1</f>
        <v>with@mail</v>
      </c>
      <c r="E304" s="74"/>
      <c r="F304" s="44"/>
    </row>
    <row r="305" spans="1:6" ht="20.25" customHeight="1" x14ac:dyDescent="0.55000000000000004">
      <c r="A305" s="8" t="s">
        <v>12</v>
      </c>
      <c r="B305" s="71" t="str">
        <f>'ID PW管理一覧'!$I$2</f>
        <v>日本橋</v>
      </c>
      <c r="C305" s="71"/>
      <c r="D305" s="58" t="s">
        <v>22</v>
      </c>
      <c r="E305" s="59">
        <f>'ID PW管理一覧'!$K$2</f>
        <v>44520</v>
      </c>
      <c r="F305" s="44"/>
    </row>
    <row r="306" spans="1:6" x14ac:dyDescent="0.55000000000000004">
      <c r="A306" s="21"/>
      <c r="B306" s="1"/>
      <c r="C306" s="1"/>
      <c r="D306" s="1"/>
      <c r="E306" s="1"/>
      <c r="F306" s="45"/>
    </row>
    <row r="307" spans="1:6" x14ac:dyDescent="0.55000000000000004">
      <c r="A307" s="21"/>
      <c r="B307" s="1"/>
      <c r="C307" s="1"/>
      <c r="D307" s="1"/>
      <c r="E307" s="1"/>
      <c r="F307" s="22"/>
    </row>
    <row r="308" spans="1:6" x14ac:dyDescent="0.55000000000000004">
      <c r="A308" s="21"/>
      <c r="B308" s="1"/>
      <c r="C308" s="1"/>
      <c r="D308" s="1"/>
      <c r="E308" s="1"/>
      <c r="F308" s="22"/>
    </row>
    <row r="309" spans="1:6" x14ac:dyDescent="0.55000000000000004">
      <c r="A309" s="21"/>
      <c r="B309" s="1"/>
      <c r="C309" s="1"/>
      <c r="D309" s="1"/>
      <c r="E309" s="1"/>
      <c r="F309" s="22"/>
    </row>
    <row r="310" spans="1:6" x14ac:dyDescent="0.55000000000000004">
      <c r="A310" s="21"/>
      <c r="B310" s="1"/>
      <c r="C310" s="1"/>
      <c r="D310" s="1"/>
      <c r="E310" s="1"/>
      <c r="F310" s="22"/>
    </row>
    <row r="311" spans="1:6" x14ac:dyDescent="0.55000000000000004">
      <c r="A311" s="21"/>
      <c r="B311" s="1"/>
      <c r="C311" s="1"/>
      <c r="D311" s="1"/>
      <c r="E311" s="1"/>
      <c r="F311" s="22"/>
    </row>
    <row r="312" spans="1:6" x14ac:dyDescent="0.55000000000000004">
      <c r="A312" s="21"/>
      <c r="B312" s="1"/>
      <c r="C312" s="1"/>
      <c r="D312" s="1"/>
      <c r="E312" s="1"/>
      <c r="F312" s="22"/>
    </row>
    <row r="313" spans="1:6" x14ac:dyDescent="0.55000000000000004">
      <c r="A313" s="21"/>
      <c r="B313" s="1"/>
      <c r="C313" s="1"/>
      <c r="D313" s="1"/>
      <c r="E313" s="1"/>
      <c r="F313" s="22"/>
    </row>
    <row r="314" spans="1:6" x14ac:dyDescent="0.55000000000000004">
      <c r="A314" s="21"/>
      <c r="B314" s="1"/>
      <c r="C314" s="1"/>
      <c r="D314" s="1"/>
      <c r="E314" s="1"/>
      <c r="F314" s="22"/>
    </row>
    <row r="315" spans="1:6" x14ac:dyDescent="0.55000000000000004">
      <c r="A315" s="21"/>
      <c r="B315" s="1"/>
      <c r="C315" s="1"/>
      <c r="D315" s="1"/>
      <c r="E315" s="1"/>
      <c r="F315" s="22"/>
    </row>
    <row r="316" spans="1:6" x14ac:dyDescent="0.55000000000000004">
      <c r="A316" s="21"/>
      <c r="B316" s="1"/>
      <c r="C316" s="1"/>
      <c r="D316" s="1"/>
      <c r="E316" s="1"/>
      <c r="F316" s="22"/>
    </row>
    <row r="317" spans="1:6" x14ac:dyDescent="0.55000000000000004">
      <c r="A317" s="21"/>
      <c r="B317" s="1"/>
      <c r="C317" s="1"/>
      <c r="D317" s="1"/>
      <c r="E317" s="1"/>
      <c r="F317" s="22"/>
    </row>
    <row r="318" spans="1:6" x14ac:dyDescent="0.55000000000000004">
      <c r="A318" s="21"/>
      <c r="B318" s="1"/>
      <c r="C318" s="1"/>
      <c r="D318" s="1"/>
      <c r="E318" s="1"/>
      <c r="F318" s="22"/>
    </row>
    <row r="319" spans="1:6" x14ac:dyDescent="0.55000000000000004">
      <c r="A319" s="21"/>
      <c r="B319" s="1"/>
      <c r="C319" s="1"/>
      <c r="D319" s="1"/>
      <c r="E319" s="1"/>
      <c r="F319" s="22"/>
    </row>
    <row r="320" spans="1:6" x14ac:dyDescent="0.55000000000000004">
      <c r="A320" s="21"/>
      <c r="B320" s="1"/>
      <c r="C320" s="1"/>
      <c r="D320" s="1"/>
      <c r="E320" s="1"/>
      <c r="F320" s="22"/>
    </row>
    <row r="321" spans="1:6" x14ac:dyDescent="0.55000000000000004">
      <c r="A321" s="21"/>
      <c r="B321" s="1"/>
      <c r="C321" s="1"/>
      <c r="D321" s="1"/>
      <c r="E321" s="1"/>
      <c r="F321" s="22"/>
    </row>
    <row r="322" spans="1:6" x14ac:dyDescent="0.55000000000000004">
      <c r="A322" s="21"/>
      <c r="B322" s="1"/>
      <c r="C322" s="1"/>
      <c r="D322" s="1"/>
      <c r="E322" s="1"/>
      <c r="F322" s="22"/>
    </row>
    <row r="323" spans="1:6" x14ac:dyDescent="0.55000000000000004">
      <c r="A323" s="21"/>
      <c r="B323" s="1"/>
      <c r="C323" s="1"/>
      <c r="D323" s="1"/>
      <c r="E323" s="1"/>
      <c r="F323" s="22"/>
    </row>
    <row r="324" spans="1:6" x14ac:dyDescent="0.55000000000000004">
      <c r="A324" s="21"/>
      <c r="B324" s="1"/>
      <c r="C324" s="1"/>
      <c r="D324" s="1"/>
      <c r="E324" s="1"/>
      <c r="F324" s="22"/>
    </row>
    <row r="325" spans="1:6" x14ac:dyDescent="0.55000000000000004">
      <c r="A325" s="23"/>
      <c r="B325" s="24"/>
      <c r="C325" s="24"/>
      <c r="D325" s="24"/>
      <c r="E325" s="24"/>
      <c r="F325" s="25"/>
    </row>
    <row r="326" spans="1:6" ht="20.25" customHeight="1" x14ac:dyDescent="0.55000000000000004">
      <c r="A326" s="8" t="s">
        <v>7</v>
      </c>
      <c r="B326" s="70" t="str">
        <f>'ID PW管理一覧'!$C$1</f>
        <v>株式会社ウィズ</v>
      </c>
      <c r="C326" s="71"/>
      <c r="D326" s="8" t="s">
        <v>10</v>
      </c>
      <c r="E326" s="41">
        <f>LOOKUP(F326,'ID PW管理一覧'!$A$7:$A$56,'ID PW管理一覧'!$D$7:$D$56)</f>
        <v>0</v>
      </c>
      <c r="F326" s="43">
        <v>14</v>
      </c>
    </row>
    <row r="327" spans="1:6" ht="20.25" customHeight="1" x14ac:dyDescent="0.55000000000000004">
      <c r="A327" s="8" t="s">
        <v>8</v>
      </c>
      <c r="B327" s="72" t="str">
        <f>'ID PW管理一覧'!$C$2</f>
        <v>103-1111</v>
      </c>
      <c r="C327" s="72"/>
      <c r="D327" s="8" t="s">
        <v>3</v>
      </c>
      <c r="E327" s="42" t="str">
        <f>LOOKUP(F326,'ID PW管理一覧'!$A$7:$A$56,'ID PW管理一覧'!$G$7:$G$56)</f>
        <v>00000</v>
      </c>
      <c r="F327" s="43"/>
    </row>
    <row r="328" spans="1:6" ht="20.25" customHeight="1" x14ac:dyDescent="0.55000000000000004">
      <c r="A328" s="8" t="s">
        <v>9</v>
      </c>
      <c r="B328" s="71" t="str">
        <f>'ID PW管理一覧'!$E$2</f>
        <v>東京都</v>
      </c>
      <c r="C328" s="71"/>
      <c r="D328" s="8" t="s">
        <v>4</v>
      </c>
      <c r="E328" s="42" t="str">
        <f>LOOKUP(F326,'ID PW管理一覧'!$A$7:$A$56,'ID PW管理一覧'!$H$7:$H$56)</f>
        <v>0000</v>
      </c>
      <c r="F328" s="43"/>
    </row>
    <row r="329" spans="1:6" ht="20.25" customHeight="1" x14ac:dyDescent="0.55000000000000004">
      <c r="A329" s="8" t="s">
        <v>11</v>
      </c>
      <c r="B329" s="60" t="str">
        <f>'ID PW管理一覧'!$G$1</f>
        <v>1111111111</v>
      </c>
      <c r="C329" s="61" t="s">
        <v>33</v>
      </c>
      <c r="D329" s="73" t="str">
        <f>'ID PW管理一覧'!$I$1</f>
        <v>with@mail</v>
      </c>
      <c r="E329" s="74"/>
      <c r="F329" s="44"/>
    </row>
    <row r="330" spans="1:6" ht="20.25" customHeight="1" x14ac:dyDescent="0.55000000000000004">
      <c r="A330" s="8" t="s">
        <v>12</v>
      </c>
      <c r="B330" s="71" t="str">
        <f>'ID PW管理一覧'!$I$2</f>
        <v>日本橋</v>
      </c>
      <c r="C330" s="71"/>
      <c r="D330" s="58" t="s">
        <v>22</v>
      </c>
      <c r="E330" s="59">
        <f>'ID PW管理一覧'!$K$2</f>
        <v>44520</v>
      </c>
      <c r="F330" s="44"/>
    </row>
    <row r="331" spans="1:6" x14ac:dyDescent="0.55000000000000004">
      <c r="A331" s="21"/>
      <c r="B331" s="1"/>
      <c r="C331" s="1"/>
      <c r="D331" s="1"/>
      <c r="E331" s="1"/>
      <c r="F331" s="45"/>
    </row>
    <row r="332" spans="1:6" x14ac:dyDescent="0.55000000000000004">
      <c r="A332" s="21"/>
      <c r="B332" s="1"/>
      <c r="C332" s="1"/>
      <c r="D332" s="1"/>
      <c r="E332" s="1"/>
      <c r="F332" s="22"/>
    </row>
    <row r="333" spans="1:6" x14ac:dyDescent="0.55000000000000004">
      <c r="A333" s="21"/>
      <c r="B333" s="1"/>
      <c r="C333" s="1"/>
      <c r="D333" s="1"/>
      <c r="E333" s="1"/>
      <c r="F333" s="22"/>
    </row>
    <row r="334" spans="1:6" x14ac:dyDescent="0.55000000000000004">
      <c r="A334" s="21"/>
      <c r="B334" s="1"/>
      <c r="C334" s="1"/>
      <c r="D334" s="1"/>
      <c r="E334" s="1"/>
      <c r="F334" s="22"/>
    </row>
    <row r="335" spans="1:6" x14ac:dyDescent="0.55000000000000004">
      <c r="A335" s="21"/>
      <c r="B335" s="1"/>
      <c r="C335" s="1"/>
      <c r="D335" s="1"/>
      <c r="E335" s="1"/>
      <c r="F335" s="22"/>
    </row>
    <row r="336" spans="1:6" x14ac:dyDescent="0.55000000000000004">
      <c r="A336" s="21"/>
      <c r="B336" s="1"/>
      <c r="C336" s="1"/>
      <c r="D336" s="1"/>
      <c r="E336" s="1"/>
      <c r="F336" s="22"/>
    </row>
    <row r="337" spans="1:6" x14ac:dyDescent="0.55000000000000004">
      <c r="A337" s="21"/>
      <c r="B337" s="1"/>
      <c r="C337" s="1"/>
      <c r="D337" s="1"/>
      <c r="E337" s="1"/>
      <c r="F337" s="22"/>
    </row>
    <row r="338" spans="1:6" x14ac:dyDescent="0.55000000000000004">
      <c r="A338" s="21"/>
      <c r="B338" s="1"/>
      <c r="C338" s="1"/>
      <c r="D338" s="1"/>
      <c r="E338" s="1"/>
      <c r="F338" s="22"/>
    </row>
    <row r="339" spans="1:6" x14ac:dyDescent="0.55000000000000004">
      <c r="A339" s="21"/>
      <c r="B339" s="1"/>
      <c r="C339" s="1"/>
      <c r="D339" s="1"/>
      <c r="E339" s="1"/>
      <c r="F339" s="22"/>
    </row>
    <row r="340" spans="1:6" x14ac:dyDescent="0.55000000000000004">
      <c r="A340" s="21"/>
      <c r="B340" s="1"/>
      <c r="C340" s="1"/>
      <c r="D340" s="1"/>
      <c r="E340" s="1"/>
      <c r="F340" s="22"/>
    </row>
    <row r="341" spans="1:6" x14ac:dyDescent="0.55000000000000004">
      <c r="A341" s="21"/>
      <c r="B341" s="1"/>
      <c r="C341" s="1"/>
      <c r="D341" s="1"/>
      <c r="E341" s="1"/>
      <c r="F341" s="22"/>
    </row>
    <row r="342" spans="1:6" x14ac:dyDescent="0.55000000000000004">
      <c r="A342" s="21"/>
      <c r="B342" s="1"/>
      <c r="C342" s="1"/>
      <c r="D342" s="1"/>
      <c r="E342" s="1"/>
      <c r="F342" s="22"/>
    </row>
    <row r="343" spans="1:6" x14ac:dyDescent="0.55000000000000004">
      <c r="A343" s="21"/>
      <c r="B343" s="1"/>
      <c r="C343" s="1"/>
      <c r="D343" s="1"/>
      <c r="E343" s="1"/>
      <c r="F343" s="22"/>
    </row>
    <row r="344" spans="1:6" x14ac:dyDescent="0.55000000000000004">
      <c r="A344" s="21"/>
      <c r="B344" s="1"/>
      <c r="C344" s="1"/>
      <c r="D344" s="1"/>
      <c r="E344" s="1"/>
      <c r="F344" s="22"/>
    </row>
    <row r="345" spans="1:6" x14ac:dyDescent="0.55000000000000004">
      <c r="A345" s="21"/>
      <c r="B345" s="1"/>
      <c r="C345" s="1"/>
      <c r="D345" s="1"/>
      <c r="E345" s="1"/>
      <c r="F345" s="22"/>
    </row>
    <row r="346" spans="1:6" x14ac:dyDescent="0.55000000000000004">
      <c r="A346" s="21"/>
      <c r="B346" s="1"/>
      <c r="C346" s="1"/>
      <c r="D346" s="1"/>
      <c r="E346" s="1"/>
      <c r="F346" s="22"/>
    </row>
    <row r="347" spans="1:6" x14ac:dyDescent="0.55000000000000004">
      <c r="A347" s="21"/>
      <c r="B347" s="1"/>
      <c r="C347" s="1"/>
      <c r="D347" s="1"/>
      <c r="E347" s="1"/>
      <c r="F347" s="22"/>
    </row>
    <row r="348" spans="1:6" x14ac:dyDescent="0.55000000000000004">
      <c r="A348" s="21"/>
      <c r="B348" s="1"/>
      <c r="C348" s="1"/>
      <c r="D348" s="1"/>
      <c r="E348" s="1"/>
      <c r="F348" s="22"/>
    </row>
    <row r="349" spans="1:6" x14ac:dyDescent="0.55000000000000004">
      <c r="A349" s="21"/>
      <c r="B349" s="1"/>
      <c r="C349" s="1"/>
      <c r="D349" s="1"/>
      <c r="E349" s="1"/>
      <c r="F349" s="22"/>
    </row>
    <row r="350" spans="1:6" x14ac:dyDescent="0.55000000000000004">
      <c r="A350" s="23"/>
      <c r="B350" s="24"/>
      <c r="C350" s="24"/>
      <c r="D350" s="24"/>
      <c r="E350" s="24"/>
      <c r="F350" s="25"/>
    </row>
    <row r="351" spans="1:6" ht="20.25" customHeight="1" x14ac:dyDescent="0.55000000000000004">
      <c r="A351" s="8" t="s">
        <v>7</v>
      </c>
      <c r="B351" s="70" t="str">
        <f>'ID PW管理一覧'!$C$1</f>
        <v>株式会社ウィズ</v>
      </c>
      <c r="C351" s="71"/>
      <c r="D351" s="8" t="s">
        <v>10</v>
      </c>
      <c r="E351" s="41">
        <f>LOOKUP(F351,'ID PW管理一覧'!$A$7:$A$56,'ID PW管理一覧'!$D$7:$D$56)</f>
        <v>0</v>
      </c>
      <c r="F351" s="43">
        <v>15</v>
      </c>
    </row>
    <row r="352" spans="1:6" ht="20.25" customHeight="1" x14ac:dyDescent="0.55000000000000004">
      <c r="A352" s="8" t="s">
        <v>8</v>
      </c>
      <c r="B352" s="72" t="str">
        <f>'ID PW管理一覧'!$C$2</f>
        <v>103-1111</v>
      </c>
      <c r="C352" s="72"/>
      <c r="D352" s="8" t="s">
        <v>3</v>
      </c>
      <c r="E352" s="42" t="str">
        <f>LOOKUP(F351,'ID PW管理一覧'!$A$7:$A$56,'ID PW管理一覧'!$G$7:$G$56)</f>
        <v>00000</v>
      </c>
      <c r="F352" s="43"/>
    </row>
    <row r="353" spans="1:6" ht="20.25" customHeight="1" x14ac:dyDescent="0.55000000000000004">
      <c r="A353" s="8" t="s">
        <v>9</v>
      </c>
      <c r="B353" s="71" t="str">
        <f>'ID PW管理一覧'!$E$2</f>
        <v>東京都</v>
      </c>
      <c r="C353" s="71"/>
      <c r="D353" s="8" t="s">
        <v>4</v>
      </c>
      <c r="E353" s="42" t="str">
        <f>LOOKUP(F351,'ID PW管理一覧'!$A$7:$A$56,'ID PW管理一覧'!$H$7:$H$56)</f>
        <v>0000</v>
      </c>
      <c r="F353" s="43"/>
    </row>
    <row r="354" spans="1:6" ht="20.25" customHeight="1" x14ac:dyDescent="0.55000000000000004">
      <c r="A354" s="8" t="s">
        <v>11</v>
      </c>
      <c r="B354" s="60" t="str">
        <f>'ID PW管理一覧'!$G$1</f>
        <v>1111111111</v>
      </c>
      <c r="C354" s="61" t="s">
        <v>33</v>
      </c>
      <c r="D354" s="73" t="str">
        <f>'ID PW管理一覧'!$I$1</f>
        <v>with@mail</v>
      </c>
      <c r="E354" s="74"/>
      <c r="F354" s="44"/>
    </row>
    <row r="355" spans="1:6" ht="20.25" customHeight="1" x14ac:dyDescent="0.55000000000000004">
      <c r="A355" s="8" t="s">
        <v>12</v>
      </c>
      <c r="B355" s="71" t="str">
        <f>'ID PW管理一覧'!$I$2</f>
        <v>日本橋</v>
      </c>
      <c r="C355" s="71"/>
      <c r="D355" s="58" t="s">
        <v>22</v>
      </c>
      <c r="E355" s="59">
        <f>'ID PW管理一覧'!$K$2</f>
        <v>44520</v>
      </c>
      <c r="F355" s="44"/>
    </row>
    <row r="356" spans="1:6" x14ac:dyDescent="0.55000000000000004">
      <c r="A356" s="21"/>
      <c r="B356" s="1"/>
      <c r="C356" s="1"/>
      <c r="D356" s="1"/>
      <c r="E356" s="1"/>
      <c r="F356" s="45"/>
    </row>
    <row r="357" spans="1:6" x14ac:dyDescent="0.55000000000000004">
      <c r="A357" s="21"/>
      <c r="B357" s="1"/>
      <c r="C357" s="1"/>
      <c r="D357" s="1"/>
      <c r="E357" s="1"/>
      <c r="F357" s="22"/>
    </row>
    <row r="358" spans="1:6" x14ac:dyDescent="0.55000000000000004">
      <c r="A358" s="21"/>
      <c r="B358" s="1"/>
      <c r="C358" s="1"/>
      <c r="D358" s="1"/>
      <c r="E358" s="1"/>
      <c r="F358" s="22"/>
    </row>
    <row r="359" spans="1:6" x14ac:dyDescent="0.55000000000000004">
      <c r="A359" s="21"/>
      <c r="B359" s="1"/>
      <c r="C359" s="1"/>
      <c r="D359" s="1"/>
      <c r="E359" s="1"/>
      <c r="F359" s="22"/>
    </row>
    <row r="360" spans="1:6" x14ac:dyDescent="0.55000000000000004">
      <c r="A360" s="21"/>
      <c r="B360" s="1"/>
      <c r="C360" s="1"/>
      <c r="D360" s="1"/>
      <c r="E360" s="1"/>
      <c r="F360" s="22"/>
    </row>
    <row r="361" spans="1:6" x14ac:dyDescent="0.55000000000000004">
      <c r="A361" s="21"/>
      <c r="B361" s="1"/>
      <c r="C361" s="1"/>
      <c r="D361" s="1"/>
      <c r="E361" s="1"/>
      <c r="F361" s="22"/>
    </row>
    <row r="362" spans="1:6" x14ac:dyDescent="0.55000000000000004">
      <c r="A362" s="21"/>
      <c r="B362" s="1"/>
      <c r="C362" s="1"/>
      <c r="D362" s="1"/>
      <c r="E362" s="1"/>
      <c r="F362" s="22"/>
    </row>
    <row r="363" spans="1:6" x14ac:dyDescent="0.55000000000000004">
      <c r="A363" s="21"/>
      <c r="B363" s="1"/>
      <c r="C363" s="1"/>
      <c r="D363" s="1"/>
      <c r="E363" s="1"/>
      <c r="F363" s="22"/>
    </row>
    <row r="364" spans="1:6" x14ac:dyDescent="0.55000000000000004">
      <c r="A364" s="21"/>
      <c r="B364" s="1"/>
      <c r="C364" s="1"/>
      <c r="D364" s="1"/>
      <c r="E364" s="1"/>
      <c r="F364" s="22"/>
    </row>
    <row r="365" spans="1:6" x14ac:dyDescent="0.55000000000000004">
      <c r="A365" s="21"/>
      <c r="B365" s="1"/>
      <c r="C365" s="1"/>
      <c r="D365" s="1"/>
      <c r="E365" s="1"/>
      <c r="F365" s="22"/>
    </row>
    <row r="366" spans="1:6" x14ac:dyDescent="0.55000000000000004">
      <c r="A366" s="21"/>
      <c r="B366" s="1"/>
      <c r="C366" s="1"/>
      <c r="D366" s="1"/>
      <c r="E366" s="1"/>
      <c r="F366" s="22"/>
    </row>
    <row r="367" spans="1:6" x14ac:dyDescent="0.55000000000000004">
      <c r="A367" s="21"/>
      <c r="B367" s="1"/>
      <c r="C367" s="1"/>
      <c r="D367" s="1"/>
      <c r="E367" s="1"/>
      <c r="F367" s="22"/>
    </row>
    <row r="368" spans="1:6" x14ac:dyDescent="0.55000000000000004">
      <c r="A368" s="21"/>
      <c r="B368" s="1"/>
      <c r="C368" s="1"/>
      <c r="D368" s="1"/>
      <c r="E368" s="1"/>
      <c r="F368" s="22"/>
    </row>
    <row r="369" spans="1:6" x14ac:dyDescent="0.55000000000000004">
      <c r="A369" s="21"/>
      <c r="B369" s="1"/>
      <c r="C369" s="1"/>
      <c r="D369" s="1"/>
      <c r="E369" s="1"/>
      <c r="F369" s="22"/>
    </row>
    <row r="370" spans="1:6" x14ac:dyDescent="0.55000000000000004">
      <c r="A370" s="21"/>
      <c r="B370" s="1"/>
      <c r="C370" s="1"/>
      <c r="D370" s="1"/>
      <c r="E370" s="1"/>
      <c r="F370" s="22"/>
    </row>
    <row r="371" spans="1:6" x14ac:dyDescent="0.55000000000000004">
      <c r="A371" s="21"/>
      <c r="B371" s="1"/>
      <c r="C371" s="1"/>
      <c r="D371" s="1"/>
      <c r="E371" s="1"/>
      <c r="F371" s="22"/>
    </row>
    <row r="372" spans="1:6" x14ac:dyDescent="0.55000000000000004">
      <c r="A372" s="21"/>
      <c r="B372" s="1"/>
      <c r="C372" s="1"/>
      <c r="D372" s="1"/>
      <c r="E372" s="1"/>
      <c r="F372" s="22"/>
    </row>
    <row r="373" spans="1:6" x14ac:dyDescent="0.55000000000000004">
      <c r="A373" s="21"/>
      <c r="B373" s="1"/>
      <c r="C373" s="1"/>
      <c r="D373" s="1"/>
      <c r="E373" s="1"/>
      <c r="F373" s="22"/>
    </row>
    <row r="374" spans="1:6" x14ac:dyDescent="0.55000000000000004">
      <c r="A374" s="21"/>
      <c r="B374" s="1"/>
      <c r="C374" s="1"/>
      <c r="D374" s="1"/>
      <c r="E374" s="1"/>
      <c r="F374" s="22"/>
    </row>
    <row r="375" spans="1:6" x14ac:dyDescent="0.55000000000000004">
      <c r="A375" s="23"/>
      <c r="B375" s="24"/>
      <c r="C375" s="24"/>
      <c r="D375" s="24"/>
      <c r="E375" s="24"/>
      <c r="F375" s="25"/>
    </row>
    <row r="376" spans="1:6" ht="20.25" customHeight="1" x14ac:dyDescent="0.55000000000000004">
      <c r="A376" s="8" t="s">
        <v>7</v>
      </c>
      <c r="B376" s="70" t="str">
        <f>'ID PW管理一覧'!$C$1</f>
        <v>株式会社ウィズ</v>
      </c>
      <c r="C376" s="71"/>
      <c r="D376" s="8" t="s">
        <v>10</v>
      </c>
      <c r="E376" s="41">
        <f>LOOKUP(F376,'ID PW管理一覧'!$A$7:$A$56,'ID PW管理一覧'!$D$7:$D$56)</f>
        <v>0</v>
      </c>
      <c r="F376" s="43">
        <v>16</v>
      </c>
    </row>
    <row r="377" spans="1:6" ht="20.25" customHeight="1" x14ac:dyDescent="0.55000000000000004">
      <c r="A377" s="8" t="s">
        <v>8</v>
      </c>
      <c r="B377" s="72" t="str">
        <f>'ID PW管理一覧'!$C$2</f>
        <v>103-1111</v>
      </c>
      <c r="C377" s="72"/>
      <c r="D377" s="8" t="s">
        <v>3</v>
      </c>
      <c r="E377" s="42" t="str">
        <f>LOOKUP(F376,'ID PW管理一覧'!$A$7:$A$56,'ID PW管理一覧'!$G$7:$G$56)</f>
        <v>00000</v>
      </c>
      <c r="F377" s="43"/>
    </row>
    <row r="378" spans="1:6" ht="20.25" customHeight="1" x14ac:dyDescent="0.55000000000000004">
      <c r="A378" s="8" t="s">
        <v>9</v>
      </c>
      <c r="B378" s="71" t="str">
        <f>'ID PW管理一覧'!$E$2</f>
        <v>東京都</v>
      </c>
      <c r="C378" s="71"/>
      <c r="D378" s="8" t="s">
        <v>4</v>
      </c>
      <c r="E378" s="42" t="str">
        <f>LOOKUP(F376,'ID PW管理一覧'!$A$7:$A$56,'ID PW管理一覧'!$H$7:$H$56)</f>
        <v>0000</v>
      </c>
      <c r="F378" s="43"/>
    </row>
    <row r="379" spans="1:6" ht="20.25" customHeight="1" x14ac:dyDescent="0.55000000000000004">
      <c r="A379" s="8" t="s">
        <v>11</v>
      </c>
      <c r="B379" s="60" t="str">
        <f>'ID PW管理一覧'!$G$1</f>
        <v>1111111111</v>
      </c>
      <c r="C379" s="61" t="s">
        <v>33</v>
      </c>
      <c r="D379" s="73" t="str">
        <f>'ID PW管理一覧'!$I$1</f>
        <v>with@mail</v>
      </c>
      <c r="E379" s="74"/>
      <c r="F379" s="44"/>
    </row>
    <row r="380" spans="1:6" ht="20.25" customHeight="1" x14ac:dyDescent="0.55000000000000004">
      <c r="A380" s="8" t="s">
        <v>12</v>
      </c>
      <c r="B380" s="71" t="str">
        <f>'ID PW管理一覧'!$I$2</f>
        <v>日本橋</v>
      </c>
      <c r="C380" s="71"/>
      <c r="D380" s="58" t="s">
        <v>22</v>
      </c>
      <c r="E380" s="59">
        <f>'ID PW管理一覧'!$K$2</f>
        <v>44520</v>
      </c>
      <c r="F380" s="44"/>
    </row>
    <row r="381" spans="1:6" x14ac:dyDescent="0.55000000000000004">
      <c r="A381" s="21"/>
      <c r="B381" s="1"/>
      <c r="C381" s="1"/>
      <c r="D381" s="1"/>
      <c r="E381" s="1"/>
      <c r="F381" s="45"/>
    </row>
    <row r="382" spans="1:6" x14ac:dyDescent="0.55000000000000004">
      <c r="A382" s="21"/>
      <c r="B382" s="1"/>
      <c r="C382" s="1"/>
      <c r="D382" s="1"/>
      <c r="E382" s="1"/>
      <c r="F382" s="22"/>
    </row>
    <row r="383" spans="1:6" x14ac:dyDescent="0.55000000000000004">
      <c r="A383" s="21"/>
      <c r="B383" s="1"/>
      <c r="C383" s="1"/>
      <c r="D383" s="1"/>
      <c r="E383" s="1"/>
      <c r="F383" s="22"/>
    </row>
    <row r="384" spans="1:6" x14ac:dyDescent="0.55000000000000004">
      <c r="A384" s="21"/>
      <c r="B384" s="1"/>
      <c r="C384" s="1"/>
      <c r="D384" s="1"/>
      <c r="E384" s="1"/>
      <c r="F384" s="22"/>
    </row>
    <row r="385" spans="1:6" x14ac:dyDescent="0.55000000000000004">
      <c r="A385" s="21"/>
      <c r="B385" s="1"/>
      <c r="C385" s="1"/>
      <c r="D385" s="1"/>
      <c r="E385" s="1"/>
      <c r="F385" s="22"/>
    </row>
    <row r="386" spans="1:6" x14ac:dyDescent="0.55000000000000004">
      <c r="A386" s="21"/>
      <c r="B386" s="1"/>
      <c r="C386" s="1"/>
      <c r="D386" s="1"/>
      <c r="E386" s="1"/>
      <c r="F386" s="22"/>
    </row>
    <row r="387" spans="1:6" x14ac:dyDescent="0.55000000000000004">
      <c r="A387" s="21"/>
      <c r="B387" s="1"/>
      <c r="C387" s="1"/>
      <c r="D387" s="1"/>
      <c r="E387" s="1"/>
      <c r="F387" s="22"/>
    </row>
    <row r="388" spans="1:6" x14ac:dyDescent="0.55000000000000004">
      <c r="A388" s="21"/>
      <c r="B388" s="1"/>
      <c r="C388" s="1"/>
      <c r="D388" s="1"/>
      <c r="E388" s="1"/>
      <c r="F388" s="22"/>
    </row>
    <row r="389" spans="1:6" x14ac:dyDescent="0.55000000000000004">
      <c r="A389" s="21"/>
      <c r="B389" s="1"/>
      <c r="C389" s="1"/>
      <c r="D389" s="1"/>
      <c r="E389" s="1"/>
      <c r="F389" s="22"/>
    </row>
    <row r="390" spans="1:6" x14ac:dyDescent="0.55000000000000004">
      <c r="A390" s="21"/>
      <c r="B390" s="1"/>
      <c r="C390" s="1"/>
      <c r="D390" s="1"/>
      <c r="E390" s="1"/>
      <c r="F390" s="22"/>
    </row>
    <row r="391" spans="1:6" x14ac:dyDescent="0.55000000000000004">
      <c r="A391" s="21"/>
      <c r="B391" s="1"/>
      <c r="C391" s="1"/>
      <c r="D391" s="1"/>
      <c r="E391" s="1"/>
      <c r="F391" s="22"/>
    </row>
    <row r="392" spans="1:6" x14ac:dyDescent="0.55000000000000004">
      <c r="A392" s="21"/>
      <c r="B392" s="1"/>
      <c r="C392" s="1"/>
      <c r="D392" s="1"/>
      <c r="E392" s="1"/>
      <c r="F392" s="22"/>
    </row>
    <row r="393" spans="1:6" x14ac:dyDescent="0.55000000000000004">
      <c r="A393" s="21"/>
      <c r="B393" s="1"/>
      <c r="C393" s="1"/>
      <c r="D393" s="1"/>
      <c r="E393" s="1"/>
      <c r="F393" s="22"/>
    </row>
    <row r="394" spans="1:6" x14ac:dyDescent="0.55000000000000004">
      <c r="A394" s="21"/>
      <c r="B394" s="1"/>
      <c r="C394" s="1"/>
      <c r="D394" s="1"/>
      <c r="E394" s="1"/>
      <c r="F394" s="22"/>
    </row>
    <row r="395" spans="1:6" x14ac:dyDescent="0.55000000000000004">
      <c r="A395" s="21"/>
      <c r="B395" s="1"/>
      <c r="C395" s="1"/>
      <c r="D395" s="1"/>
      <c r="E395" s="1"/>
      <c r="F395" s="22"/>
    </row>
    <row r="396" spans="1:6" x14ac:dyDescent="0.55000000000000004">
      <c r="A396" s="21"/>
      <c r="B396" s="1"/>
      <c r="C396" s="1"/>
      <c r="D396" s="1"/>
      <c r="E396" s="1"/>
      <c r="F396" s="22"/>
    </row>
    <row r="397" spans="1:6" x14ac:dyDescent="0.55000000000000004">
      <c r="A397" s="21"/>
      <c r="B397" s="1"/>
      <c r="C397" s="1"/>
      <c r="D397" s="1"/>
      <c r="E397" s="1"/>
      <c r="F397" s="22"/>
    </row>
    <row r="398" spans="1:6" x14ac:dyDescent="0.55000000000000004">
      <c r="A398" s="21"/>
      <c r="B398" s="1"/>
      <c r="C398" s="1"/>
      <c r="D398" s="1"/>
      <c r="E398" s="1"/>
      <c r="F398" s="22"/>
    </row>
    <row r="399" spans="1:6" x14ac:dyDescent="0.55000000000000004">
      <c r="A399" s="21"/>
      <c r="B399" s="1"/>
      <c r="C399" s="1"/>
      <c r="D399" s="1"/>
      <c r="E399" s="1"/>
      <c r="F399" s="22"/>
    </row>
    <row r="400" spans="1:6" x14ac:dyDescent="0.55000000000000004">
      <c r="A400" s="23"/>
      <c r="B400" s="24"/>
      <c r="C400" s="24"/>
      <c r="D400" s="24"/>
      <c r="E400" s="24"/>
      <c r="F400" s="25"/>
    </row>
    <row r="401" spans="1:6" ht="20.25" customHeight="1" x14ac:dyDescent="0.55000000000000004">
      <c r="A401" s="8" t="s">
        <v>7</v>
      </c>
      <c r="B401" s="70" t="str">
        <f>'ID PW管理一覧'!$C$1</f>
        <v>株式会社ウィズ</v>
      </c>
      <c r="C401" s="71"/>
      <c r="D401" s="8" t="s">
        <v>10</v>
      </c>
      <c r="E401" s="41">
        <f>LOOKUP(F401,'ID PW管理一覧'!$A$7:$A$56,'ID PW管理一覧'!$D$7:$D$56)</f>
        <v>0</v>
      </c>
      <c r="F401" s="43">
        <v>17</v>
      </c>
    </row>
    <row r="402" spans="1:6" ht="20.25" customHeight="1" x14ac:dyDescent="0.55000000000000004">
      <c r="A402" s="8" t="s">
        <v>8</v>
      </c>
      <c r="B402" s="72" t="str">
        <f>'ID PW管理一覧'!$C$2</f>
        <v>103-1111</v>
      </c>
      <c r="C402" s="72"/>
      <c r="D402" s="8" t="s">
        <v>3</v>
      </c>
      <c r="E402" s="42" t="str">
        <f>LOOKUP(F401,'ID PW管理一覧'!$A$7:$A$56,'ID PW管理一覧'!$G$7:$G$56)</f>
        <v>00000</v>
      </c>
      <c r="F402" s="43"/>
    </row>
    <row r="403" spans="1:6" ht="20.25" customHeight="1" x14ac:dyDescent="0.55000000000000004">
      <c r="A403" s="8" t="s">
        <v>9</v>
      </c>
      <c r="B403" s="71" t="str">
        <f>'ID PW管理一覧'!$E$2</f>
        <v>東京都</v>
      </c>
      <c r="C403" s="71"/>
      <c r="D403" s="8" t="s">
        <v>4</v>
      </c>
      <c r="E403" s="42" t="str">
        <f>LOOKUP(F401,'ID PW管理一覧'!$A$7:$A$56,'ID PW管理一覧'!$H$7:$H$56)</f>
        <v>0000</v>
      </c>
      <c r="F403" s="43"/>
    </row>
    <row r="404" spans="1:6" ht="20.25" customHeight="1" x14ac:dyDescent="0.55000000000000004">
      <c r="A404" s="8" t="s">
        <v>11</v>
      </c>
      <c r="B404" s="60" t="str">
        <f>'ID PW管理一覧'!$G$1</f>
        <v>1111111111</v>
      </c>
      <c r="C404" s="61" t="s">
        <v>33</v>
      </c>
      <c r="D404" s="73" t="str">
        <f>'ID PW管理一覧'!$I$1</f>
        <v>with@mail</v>
      </c>
      <c r="E404" s="74"/>
      <c r="F404" s="44"/>
    </row>
    <row r="405" spans="1:6" ht="20.25" customHeight="1" x14ac:dyDescent="0.55000000000000004">
      <c r="A405" s="8" t="s">
        <v>12</v>
      </c>
      <c r="B405" s="71" t="str">
        <f>'ID PW管理一覧'!$I$2</f>
        <v>日本橋</v>
      </c>
      <c r="C405" s="71"/>
      <c r="D405" s="58" t="s">
        <v>22</v>
      </c>
      <c r="E405" s="59">
        <f>'ID PW管理一覧'!$K$2</f>
        <v>44520</v>
      </c>
      <c r="F405" s="44"/>
    </row>
    <row r="406" spans="1:6" x14ac:dyDescent="0.55000000000000004">
      <c r="A406" s="21"/>
      <c r="B406" s="1"/>
      <c r="C406" s="1"/>
      <c r="D406" s="1"/>
      <c r="E406" s="1"/>
      <c r="F406" s="45"/>
    </row>
    <row r="407" spans="1:6" x14ac:dyDescent="0.55000000000000004">
      <c r="A407" s="21"/>
      <c r="B407" s="1"/>
      <c r="C407" s="1"/>
      <c r="D407" s="1"/>
      <c r="E407" s="1"/>
      <c r="F407" s="22"/>
    </row>
    <row r="408" spans="1:6" x14ac:dyDescent="0.55000000000000004">
      <c r="A408" s="21"/>
      <c r="B408" s="1"/>
      <c r="C408" s="1"/>
      <c r="D408" s="1"/>
      <c r="E408" s="1"/>
      <c r="F408" s="22"/>
    </row>
    <row r="409" spans="1:6" x14ac:dyDescent="0.55000000000000004">
      <c r="A409" s="21"/>
      <c r="B409" s="1"/>
      <c r="C409" s="1"/>
      <c r="D409" s="1"/>
      <c r="E409" s="1"/>
      <c r="F409" s="22"/>
    </row>
    <row r="410" spans="1:6" x14ac:dyDescent="0.55000000000000004">
      <c r="A410" s="21"/>
      <c r="B410" s="1"/>
      <c r="C410" s="1"/>
      <c r="D410" s="1"/>
      <c r="E410" s="1"/>
      <c r="F410" s="22"/>
    </row>
    <row r="411" spans="1:6" x14ac:dyDescent="0.55000000000000004">
      <c r="A411" s="21"/>
      <c r="B411" s="1"/>
      <c r="C411" s="1"/>
      <c r="D411" s="1"/>
      <c r="E411" s="1"/>
      <c r="F411" s="22"/>
    </row>
    <row r="412" spans="1:6" x14ac:dyDescent="0.55000000000000004">
      <c r="A412" s="21"/>
      <c r="B412" s="1"/>
      <c r="C412" s="1"/>
      <c r="D412" s="1"/>
      <c r="E412" s="1"/>
      <c r="F412" s="22"/>
    </row>
    <row r="413" spans="1:6" x14ac:dyDescent="0.55000000000000004">
      <c r="A413" s="21"/>
      <c r="B413" s="1"/>
      <c r="C413" s="1"/>
      <c r="D413" s="1"/>
      <c r="E413" s="1"/>
      <c r="F413" s="22"/>
    </row>
    <row r="414" spans="1:6" x14ac:dyDescent="0.55000000000000004">
      <c r="A414" s="21"/>
      <c r="B414" s="1"/>
      <c r="C414" s="1"/>
      <c r="D414" s="1"/>
      <c r="E414" s="1"/>
      <c r="F414" s="22"/>
    </row>
    <row r="415" spans="1:6" x14ac:dyDescent="0.55000000000000004">
      <c r="A415" s="21"/>
      <c r="B415" s="1"/>
      <c r="C415" s="1"/>
      <c r="D415" s="1"/>
      <c r="E415" s="1"/>
      <c r="F415" s="22"/>
    </row>
    <row r="416" spans="1:6" x14ac:dyDescent="0.55000000000000004">
      <c r="A416" s="21"/>
      <c r="B416" s="1"/>
      <c r="C416" s="1"/>
      <c r="D416" s="1"/>
      <c r="E416" s="1"/>
      <c r="F416" s="22"/>
    </row>
    <row r="417" spans="1:6" x14ac:dyDescent="0.55000000000000004">
      <c r="A417" s="21"/>
      <c r="B417" s="1"/>
      <c r="C417" s="1"/>
      <c r="D417" s="1"/>
      <c r="E417" s="1"/>
      <c r="F417" s="22"/>
    </row>
    <row r="418" spans="1:6" x14ac:dyDescent="0.55000000000000004">
      <c r="A418" s="21"/>
      <c r="B418" s="1"/>
      <c r="C418" s="1"/>
      <c r="D418" s="1"/>
      <c r="E418" s="1"/>
      <c r="F418" s="22"/>
    </row>
    <row r="419" spans="1:6" x14ac:dyDescent="0.55000000000000004">
      <c r="A419" s="21"/>
      <c r="B419" s="1"/>
      <c r="C419" s="1"/>
      <c r="D419" s="1"/>
      <c r="E419" s="1"/>
      <c r="F419" s="22"/>
    </row>
    <row r="420" spans="1:6" x14ac:dyDescent="0.55000000000000004">
      <c r="A420" s="21"/>
      <c r="B420" s="1"/>
      <c r="C420" s="1"/>
      <c r="D420" s="1"/>
      <c r="E420" s="1"/>
      <c r="F420" s="22"/>
    </row>
    <row r="421" spans="1:6" x14ac:dyDescent="0.55000000000000004">
      <c r="A421" s="21"/>
      <c r="B421" s="1"/>
      <c r="C421" s="1"/>
      <c r="D421" s="1"/>
      <c r="E421" s="1"/>
      <c r="F421" s="22"/>
    </row>
    <row r="422" spans="1:6" x14ac:dyDescent="0.55000000000000004">
      <c r="A422" s="21"/>
      <c r="B422" s="1"/>
      <c r="C422" s="1"/>
      <c r="D422" s="1"/>
      <c r="E422" s="1"/>
      <c r="F422" s="22"/>
    </row>
    <row r="423" spans="1:6" x14ac:dyDescent="0.55000000000000004">
      <c r="A423" s="21"/>
      <c r="B423" s="1"/>
      <c r="C423" s="1"/>
      <c r="D423" s="1"/>
      <c r="E423" s="1"/>
      <c r="F423" s="22"/>
    </row>
    <row r="424" spans="1:6" x14ac:dyDescent="0.55000000000000004">
      <c r="A424" s="21"/>
      <c r="B424" s="1"/>
      <c r="C424" s="1"/>
      <c r="D424" s="1"/>
      <c r="E424" s="1"/>
      <c r="F424" s="22"/>
    </row>
    <row r="425" spans="1:6" x14ac:dyDescent="0.55000000000000004">
      <c r="A425" s="23"/>
      <c r="B425" s="24"/>
      <c r="C425" s="24"/>
      <c r="D425" s="24"/>
      <c r="E425" s="24"/>
      <c r="F425" s="25"/>
    </row>
    <row r="426" spans="1:6" ht="20.25" customHeight="1" x14ac:dyDescent="0.55000000000000004">
      <c r="A426" s="8" t="s">
        <v>7</v>
      </c>
      <c r="B426" s="70" t="str">
        <f>'ID PW管理一覧'!$C$1</f>
        <v>株式会社ウィズ</v>
      </c>
      <c r="C426" s="71"/>
      <c r="D426" s="8" t="s">
        <v>10</v>
      </c>
      <c r="E426" s="41">
        <f>LOOKUP(F426,'ID PW管理一覧'!$A$7:$A$56,'ID PW管理一覧'!$D$7:$D$56)</f>
        <v>0</v>
      </c>
      <c r="F426" s="43">
        <v>18</v>
      </c>
    </row>
    <row r="427" spans="1:6" ht="20.25" customHeight="1" x14ac:dyDescent="0.55000000000000004">
      <c r="A427" s="8" t="s">
        <v>8</v>
      </c>
      <c r="B427" s="72" t="str">
        <f>'ID PW管理一覧'!$C$2</f>
        <v>103-1111</v>
      </c>
      <c r="C427" s="72"/>
      <c r="D427" s="8" t="s">
        <v>3</v>
      </c>
      <c r="E427" s="42" t="str">
        <f>LOOKUP(F426,'ID PW管理一覧'!$A$7:$A$56,'ID PW管理一覧'!$G$7:$G$56)</f>
        <v>00000</v>
      </c>
      <c r="F427" s="43"/>
    </row>
    <row r="428" spans="1:6" ht="20.25" customHeight="1" x14ac:dyDescent="0.55000000000000004">
      <c r="A428" s="8" t="s">
        <v>9</v>
      </c>
      <c r="B428" s="71" t="str">
        <f>'ID PW管理一覧'!$E$2</f>
        <v>東京都</v>
      </c>
      <c r="C428" s="71"/>
      <c r="D428" s="8" t="s">
        <v>4</v>
      </c>
      <c r="E428" s="42" t="str">
        <f>LOOKUP(F426,'ID PW管理一覧'!$A$7:$A$56,'ID PW管理一覧'!$H$7:$H$56)</f>
        <v>0000</v>
      </c>
      <c r="F428" s="43"/>
    </row>
    <row r="429" spans="1:6" ht="20.25" customHeight="1" x14ac:dyDescent="0.55000000000000004">
      <c r="A429" s="8" t="s">
        <v>11</v>
      </c>
      <c r="B429" s="60" t="str">
        <f>'ID PW管理一覧'!$G$1</f>
        <v>1111111111</v>
      </c>
      <c r="C429" s="61" t="s">
        <v>33</v>
      </c>
      <c r="D429" s="73" t="str">
        <f>'ID PW管理一覧'!$I$1</f>
        <v>with@mail</v>
      </c>
      <c r="E429" s="74"/>
      <c r="F429" s="44"/>
    </row>
    <row r="430" spans="1:6" ht="20.25" customHeight="1" x14ac:dyDescent="0.55000000000000004">
      <c r="A430" s="8" t="s">
        <v>12</v>
      </c>
      <c r="B430" s="71" t="str">
        <f>'ID PW管理一覧'!$I$2</f>
        <v>日本橋</v>
      </c>
      <c r="C430" s="71"/>
      <c r="D430" s="58" t="s">
        <v>22</v>
      </c>
      <c r="E430" s="59">
        <f>'ID PW管理一覧'!$K$2</f>
        <v>44520</v>
      </c>
      <c r="F430" s="44"/>
    </row>
    <row r="431" spans="1:6" x14ac:dyDescent="0.55000000000000004">
      <c r="A431" s="21"/>
      <c r="B431" s="1"/>
      <c r="C431" s="1"/>
      <c r="D431" s="1"/>
      <c r="E431" s="1"/>
      <c r="F431" s="45"/>
    </row>
    <row r="432" spans="1:6" x14ac:dyDescent="0.55000000000000004">
      <c r="A432" s="21"/>
      <c r="B432" s="1"/>
      <c r="C432" s="1"/>
      <c r="D432" s="1"/>
      <c r="E432" s="1"/>
      <c r="F432" s="22"/>
    </row>
    <row r="433" spans="1:6" x14ac:dyDescent="0.55000000000000004">
      <c r="A433" s="21"/>
      <c r="B433" s="1"/>
      <c r="C433" s="1"/>
      <c r="D433" s="1"/>
      <c r="E433" s="1"/>
      <c r="F433" s="22"/>
    </row>
    <row r="434" spans="1:6" x14ac:dyDescent="0.55000000000000004">
      <c r="A434" s="21"/>
      <c r="B434" s="1"/>
      <c r="C434" s="1"/>
      <c r="D434" s="1"/>
      <c r="E434" s="1"/>
      <c r="F434" s="22"/>
    </row>
    <row r="435" spans="1:6" x14ac:dyDescent="0.55000000000000004">
      <c r="A435" s="21"/>
      <c r="B435" s="1"/>
      <c r="C435" s="1"/>
      <c r="D435" s="1"/>
      <c r="E435" s="1"/>
      <c r="F435" s="22"/>
    </row>
    <row r="436" spans="1:6" x14ac:dyDescent="0.55000000000000004">
      <c r="A436" s="21"/>
      <c r="B436" s="1"/>
      <c r="C436" s="1"/>
      <c r="D436" s="1"/>
      <c r="E436" s="1"/>
      <c r="F436" s="22"/>
    </row>
    <row r="437" spans="1:6" x14ac:dyDescent="0.55000000000000004">
      <c r="A437" s="21"/>
      <c r="B437" s="1"/>
      <c r="C437" s="1"/>
      <c r="D437" s="1"/>
      <c r="E437" s="1"/>
      <c r="F437" s="22"/>
    </row>
    <row r="438" spans="1:6" x14ac:dyDescent="0.55000000000000004">
      <c r="A438" s="21"/>
      <c r="B438" s="1"/>
      <c r="C438" s="1"/>
      <c r="D438" s="1"/>
      <c r="E438" s="1"/>
      <c r="F438" s="22"/>
    </row>
    <row r="439" spans="1:6" x14ac:dyDescent="0.55000000000000004">
      <c r="A439" s="21"/>
      <c r="B439" s="1"/>
      <c r="C439" s="1"/>
      <c r="D439" s="1"/>
      <c r="E439" s="1"/>
      <c r="F439" s="22"/>
    </row>
    <row r="440" spans="1:6" x14ac:dyDescent="0.55000000000000004">
      <c r="A440" s="21"/>
      <c r="B440" s="1"/>
      <c r="C440" s="1"/>
      <c r="D440" s="1"/>
      <c r="E440" s="1"/>
      <c r="F440" s="22"/>
    </row>
    <row r="441" spans="1:6" x14ac:dyDescent="0.55000000000000004">
      <c r="A441" s="21"/>
      <c r="B441" s="1"/>
      <c r="C441" s="1"/>
      <c r="D441" s="1"/>
      <c r="E441" s="1"/>
      <c r="F441" s="22"/>
    </row>
    <row r="442" spans="1:6" x14ac:dyDescent="0.55000000000000004">
      <c r="A442" s="21"/>
      <c r="B442" s="1"/>
      <c r="C442" s="1"/>
      <c r="D442" s="1"/>
      <c r="E442" s="1"/>
      <c r="F442" s="22"/>
    </row>
    <row r="443" spans="1:6" x14ac:dyDescent="0.55000000000000004">
      <c r="A443" s="21"/>
      <c r="B443" s="1"/>
      <c r="C443" s="1"/>
      <c r="D443" s="1"/>
      <c r="E443" s="1"/>
      <c r="F443" s="22"/>
    </row>
    <row r="444" spans="1:6" x14ac:dyDescent="0.55000000000000004">
      <c r="A444" s="21"/>
      <c r="B444" s="1"/>
      <c r="C444" s="1"/>
      <c r="D444" s="1"/>
      <c r="E444" s="1"/>
      <c r="F444" s="22"/>
    </row>
    <row r="445" spans="1:6" x14ac:dyDescent="0.55000000000000004">
      <c r="A445" s="21"/>
      <c r="B445" s="1"/>
      <c r="C445" s="1"/>
      <c r="D445" s="1"/>
      <c r="E445" s="1"/>
      <c r="F445" s="22"/>
    </row>
    <row r="446" spans="1:6" x14ac:dyDescent="0.55000000000000004">
      <c r="A446" s="21"/>
      <c r="B446" s="1"/>
      <c r="C446" s="1"/>
      <c r="D446" s="1"/>
      <c r="E446" s="1"/>
      <c r="F446" s="22"/>
    </row>
    <row r="447" spans="1:6" x14ac:dyDescent="0.55000000000000004">
      <c r="A447" s="21"/>
      <c r="B447" s="1"/>
      <c r="C447" s="1"/>
      <c r="D447" s="1"/>
      <c r="E447" s="1"/>
      <c r="F447" s="22"/>
    </row>
    <row r="448" spans="1:6" x14ac:dyDescent="0.55000000000000004">
      <c r="A448" s="21"/>
      <c r="B448" s="1"/>
      <c r="C448" s="1"/>
      <c r="D448" s="1"/>
      <c r="E448" s="1"/>
      <c r="F448" s="22"/>
    </row>
    <row r="449" spans="1:6" x14ac:dyDescent="0.55000000000000004">
      <c r="A449" s="21"/>
      <c r="B449" s="1"/>
      <c r="C449" s="1"/>
      <c r="D449" s="1"/>
      <c r="E449" s="1"/>
      <c r="F449" s="22"/>
    </row>
    <row r="450" spans="1:6" x14ac:dyDescent="0.55000000000000004">
      <c r="A450" s="23"/>
      <c r="B450" s="24"/>
      <c r="C450" s="24"/>
      <c r="D450" s="24"/>
      <c r="E450" s="24"/>
      <c r="F450" s="25"/>
    </row>
    <row r="451" spans="1:6" ht="20.25" customHeight="1" x14ac:dyDescent="0.55000000000000004">
      <c r="A451" s="8" t="s">
        <v>7</v>
      </c>
      <c r="B451" s="70" t="str">
        <f>'ID PW管理一覧'!$C$1</f>
        <v>株式会社ウィズ</v>
      </c>
      <c r="C451" s="71"/>
      <c r="D451" s="8" t="s">
        <v>10</v>
      </c>
      <c r="E451" s="41">
        <f>LOOKUP(F451,'ID PW管理一覧'!$A$7:$A$56,'ID PW管理一覧'!$D$7:$D$56)</f>
        <v>0</v>
      </c>
      <c r="F451" s="43">
        <v>19</v>
      </c>
    </row>
    <row r="452" spans="1:6" ht="20.25" customHeight="1" x14ac:dyDescent="0.55000000000000004">
      <c r="A452" s="8" t="s">
        <v>8</v>
      </c>
      <c r="B452" s="72" t="str">
        <f>'ID PW管理一覧'!$C$2</f>
        <v>103-1111</v>
      </c>
      <c r="C452" s="72"/>
      <c r="D452" s="8" t="s">
        <v>3</v>
      </c>
      <c r="E452" s="42" t="str">
        <f>LOOKUP(F451,'ID PW管理一覧'!$A$7:$A$56,'ID PW管理一覧'!$G$7:$G$56)</f>
        <v>00000</v>
      </c>
      <c r="F452" s="43"/>
    </row>
    <row r="453" spans="1:6" ht="20.25" customHeight="1" x14ac:dyDescent="0.55000000000000004">
      <c r="A453" s="8" t="s">
        <v>9</v>
      </c>
      <c r="B453" s="71" t="str">
        <f>'ID PW管理一覧'!$E$2</f>
        <v>東京都</v>
      </c>
      <c r="C453" s="71"/>
      <c r="D453" s="8" t="s">
        <v>4</v>
      </c>
      <c r="E453" s="42" t="str">
        <f>LOOKUP(F451,'ID PW管理一覧'!$A$7:$A$56,'ID PW管理一覧'!$H$7:$H$56)</f>
        <v>0000</v>
      </c>
      <c r="F453" s="43"/>
    </row>
    <row r="454" spans="1:6" ht="20.25" customHeight="1" x14ac:dyDescent="0.55000000000000004">
      <c r="A454" s="8" t="s">
        <v>11</v>
      </c>
      <c r="B454" s="60" t="str">
        <f>'ID PW管理一覧'!$G$1</f>
        <v>1111111111</v>
      </c>
      <c r="C454" s="61" t="s">
        <v>33</v>
      </c>
      <c r="D454" s="73" t="str">
        <f>'ID PW管理一覧'!$I$1</f>
        <v>with@mail</v>
      </c>
      <c r="E454" s="74"/>
      <c r="F454" s="44"/>
    </row>
    <row r="455" spans="1:6" ht="20.25" customHeight="1" x14ac:dyDescent="0.55000000000000004">
      <c r="A455" s="8" t="s">
        <v>12</v>
      </c>
      <c r="B455" s="71" t="str">
        <f>'ID PW管理一覧'!$I$2</f>
        <v>日本橋</v>
      </c>
      <c r="C455" s="71"/>
      <c r="D455" s="58" t="s">
        <v>22</v>
      </c>
      <c r="E455" s="59">
        <f>'ID PW管理一覧'!$K$2</f>
        <v>44520</v>
      </c>
      <c r="F455" s="44"/>
    </row>
    <row r="456" spans="1:6" x14ac:dyDescent="0.55000000000000004">
      <c r="A456" s="21"/>
      <c r="B456" s="1"/>
      <c r="C456" s="1"/>
      <c r="D456" s="1"/>
      <c r="E456" s="1"/>
      <c r="F456" s="45"/>
    </row>
    <row r="457" spans="1:6" x14ac:dyDescent="0.55000000000000004">
      <c r="A457" s="21"/>
      <c r="B457" s="1"/>
      <c r="C457" s="1"/>
      <c r="D457" s="1"/>
      <c r="E457" s="1"/>
      <c r="F457" s="22"/>
    </row>
    <row r="458" spans="1:6" x14ac:dyDescent="0.55000000000000004">
      <c r="A458" s="21"/>
      <c r="B458" s="1"/>
      <c r="C458" s="1"/>
      <c r="D458" s="1"/>
      <c r="E458" s="1"/>
      <c r="F458" s="22"/>
    </row>
    <row r="459" spans="1:6" x14ac:dyDescent="0.55000000000000004">
      <c r="A459" s="21"/>
      <c r="B459" s="1"/>
      <c r="C459" s="1"/>
      <c r="D459" s="1"/>
      <c r="E459" s="1"/>
      <c r="F459" s="22"/>
    </row>
    <row r="460" spans="1:6" x14ac:dyDescent="0.55000000000000004">
      <c r="A460" s="21"/>
      <c r="B460" s="1"/>
      <c r="C460" s="1"/>
      <c r="D460" s="1"/>
      <c r="E460" s="1"/>
      <c r="F460" s="22"/>
    </row>
    <row r="461" spans="1:6" x14ac:dyDescent="0.55000000000000004">
      <c r="A461" s="21"/>
      <c r="B461" s="1"/>
      <c r="C461" s="1"/>
      <c r="D461" s="1"/>
      <c r="E461" s="1"/>
      <c r="F461" s="22"/>
    </row>
    <row r="462" spans="1:6" x14ac:dyDescent="0.55000000000000004">
      <c r="A462" s="21"/>
      <c r="B462" s="1"/>
      <c r="C462" s="1"/>
      <c r="D462" s="1"/>
      <c r="E462" s="1"/>
      <c r="F462" s="22"/>
    </row>
    <row r="463" spans="1:6" x14ac:dyDescent="0.55000000000000004">
      <c r="A463" s="21"/>
      <c r="B463" s="1"/>
      <c r="C463" s="1"/>
      <c r="D463" s="1"/>
      <c r="E463" s="1"/>
      <c r="F463" s="22"/>
    </row>
    <row r="464" spans="1:6" x14ac:dyDescent="0.55000000000000004">
      <c r="A464" s="21"/>
      <c r="B464" s="1"/>
      <c r="C464" s="1"/>
      <c r="D464" s="1"/>
      <c r="E464" s="1"/>
      <c r="F464" s="22"/>
    </row>
    <row r="465" spans="1:6" x14ac:dyDescent="0.55000000000000004">
      <c r="A465" s="21"/>
      <c r="B465" s="1"/>
      <c r="C465" s="1"/>
      <c r="D465" s="1"/>
      <c r="E465" s="1"/>
      <c r="F465" s="22"/>
    </row>
    <row r="466" spans="1:6" x14ac:dyDescent="0.55000000000000004">
      <c r="A466" s="21"/>
      <c r="B466" s="1"/>
      <c r="C466" s="1"/>
      <c r="D466" s="1"/>
      <c r="E466" s="1"/>
      <c r="F466" s="22"/>
    </row>
    <row r="467" spans="1:6" x14ac:dyDescent="0.55000000000000004">
      <c r="A467" s="21"/>
      <c r="B467" s="1"/>
      <c r="C467" s="1"/>
      <c r="D467" s="1"/>
      <c r="E467" s="1"/>
      <c r="F467" s="22"/>
    </row>
    <row r="468" spans="1:6" x14ac:dyDescent="0.55000000000000004">
      <c r="A468" s="21"/>
      <c r="B468" s="1"/>
      <c r="C468" s="1"/>
      <c r="D468" s="1"/>
      <c r="E468" s="1"/>
      <c r="F468" s="22"/>
    </row>
    <row r="469" spans="1:6" x14ac:dyDescent="0.55000000000000004">
      <c r="A469" s="21"/>
      <c r="B469" s="1"/>
      <c r="C469" s="1"/>
      <c r="D469" s="1"/>
      <c r="E469" s="1"/>
      <c r="F469" s="22"/>
    </row>
    <row r="470" spans="1:6" x14ac:dyDescent="0.55000000000000004">
      <c r="A470" s="21"/>
      <c r="B470" s="1"/>
      <c r="C470" s="1"/>
      <c r="D470" s="1"/>
      <c r="E470" s="1"/>
      <c r="F470" s="22"/>
    </row>
    <row r="471" spans="1:6" x14ac:dyDescent="0.55000000000000004">
      <c r="A471" s="21"/>
      <c r="B471" s="1"/>
      <c r="C471" s="1"/>
      <c r="D471" s="1"/>
      <c r="E471" s="1"/>
      <c r="F471" s="22"/>
    </row>
    <row r="472" spans="1:6" x14ac:dyDescent="0.55000000000000004">
      <c r="A472" s="21"/>
      <c r="B472" s="1"/>
      <c r="C472" s="1"/>
      <c r="D472" s="1"/>
      <c r="E472" s="1"/>
      <c r="F472" s="22"/>
    </row>
    <row r="473" spans="1:6" x14ac:dyDescent="0.55000000000000004">
      <c r="A473" s="21"/>
      <c r="B473" s="1"/>
      <c r="C473" s="1"/>
      <c r="D473" s="1"/>
      <c r="E473" s="1"/>
      <c r="F473" s="22"/>
    </row>
    <row r="474" spans="1:6" x14ac:dyDescent="0.55000000000000004">
      <c r="A474" s="21"/>
      <c r="B474" s="1"/>
      <c r="C474" s="1"/>
      <c r="D474" s="1"/>
      <c r="E474" s="1"/>
      <c r="F474" s="22"/>
    </row>
    <row r="475" spans="1:6" x14ac:dyDescent="0.55000000000000004">
      <c r="A475" s="23"/>
      <c r="B475" s="24"/>
      <c r="C475" s="24"/>
      <c r="D475" s="24"/>
      <c r="E475" s="24"/>
      <c r="F475" s="25"/>
    </row>
    <row r="476" spans="1:6" ht="20.25" customHeight="1" x14ac:dyDescent="0.55000000000000004">
      <c r="A476" s="8" t="s">
        <v>7</v>
      </c>
      <c r="B476" s="70" t="str">
        <f>'ID PW管理一覧'!$C$1</f>
        <v>株式会社ウィズ</v>
      </c>
      <c r="C476" s="71"/>
      <c r="D476" s="8" t="s">
        <v>10</v>
      </c>
      <c r="E476" s="41">
        <f>LOOKUP(F476,'ID PW管理一覧'!$A$7:$A$56,'ID PW管理一覧'!$D$7:$D$56)</f>
        <v>0</v>
      </c>
      <c r="F476" s="43">
        <v>20</v>
      </c>
    </row>
    <row r="477" spans="1:6" ht="20.25" customHeight="1" x14ac:dyDescent="0.55000000000000004">
      <c r="A477" s="8" t="s">
        <v>8</v>
      </c>
      <c r="B477" s="72" t="str">
        <f>'ID PW管理一覧'!$C$2</f>
        <v>103-1111</v>
      </c>
      <c r="C477" s="72"/>
      <c r="D477" s="8" t="s">
        <v>3</v>
      </c>
      <c r="E477" s="42" t="str">
        <f>LOOKUP(F476,'ID PW管理一覧'!$A$7:$A$56,'ID PW管理一覧'!$G$7:$G$56)</f>
        <v>00000</v>
      </c>
      <c r="F477" s="43"/>
    </row>
    <row r="478" spans="1:6" ht="20.25" customHeight="1" x14ac:dyDescent="0.55000000000000004">
      <c r="A478" s="8" t="s">
        <v>9</v>
      </c>
      <c r="B478" s="71" t="str">
        <f>'ID PW管理一覧'!$E$2</f>
        <v>東京都</v>
      </c>
      <c r="C478" s="71"/>
      <c r="D478" s="8" t="s">
        <v>4</v>
      </c>
      <c r="E478" s="42" t="str">
        <f>LOOKUP(F476,'ID PW管理一覧'!$A$7:$A$56,'ID PW管理一覧'!$H$7:$H$56)</f>
        <v>0000</v>
      </c>
      <c r="F478" s="43"/>
    </row>
    <row r="479" spans="1:6" ht="20.25" customHeight="1" x14ac:dyDescent="0.55000000000000004">
      <c r="A479" s="8" t="s">
        <v>11</v>
      </c>
      <c r="B479" s="60" t="str">
        <f>'ID PW管理一覧'!$G$1</f>
        <v>1111111111</v>
      </c>
      <c r="C479" s="61" t="s">
        <v>33</v>
      </c>
      <c r="D479" s="73" t="str">
        <f>'ID PW管理一覧'!$I$1</f>
        <v>with@mail</v>
      </c>
      <c r="E479" s="74"/>
      <c r="F479" s="44"/>
    </row>
    <row r="480" spans="1:6" ht="20.25" customHeight="1" x14ac:dyDescent="0.55000000000000004">
      <c r="A480" s="8" t="s">
        <v>12</v>
      </c>
      <c r="B480" s="71" t="str">
        <f>'ID PW管理一覧'!$I$2</f>
        <v>日本橋</v>
      </c>
      <c r="C480" s="71"/>
      <c r="D480" s="58" t="s">
        <v>22</v>
      </c>
      <c r="E480" s="59">
        <f>'ID PW管理一覧'!$K$2</f>
        <v>44520</v>
      </c>
      <c r="F480" s="44"/>
    </row>
    <row r="481" spans="1:6" x14ac:dyDescent="0.55000000000000004">
      <c r="A481" s="21"/>
      <c r="B481" s="1"/>
      <c r="C481" s="1"/>
      <c r="D481" s="1"/>
      <c r="E481" s="1"/>
      <c r="F481" s="45"/>
    </row>
    <row r="482" spans="1:6" x14ac:dyDescent="0.55000000000000004">
      <c r="A482" s="21"/>
      <c r="B482" s="1"/>
      <c r="C482" s="1"/>
      <c r="D482" s="1"/>
      <c r="E482" s="1"/>
      <c r="F482" s="22"/>
    </row>
    <row r="483" spans="1:6" x14ac:dyDescent="0.55000000000000004">
      <c r="A483" s="21"/>
      <c r="B483" s="1"/>
      <c r="C483" s="1"/>
      <c r="D483" s="1"/>
      <c r="E483" s="1"/>
      <c r="F483" s="22"/>
    </row>
    <row r="484" spans="1:6" x14ac:dyDescent="0.55000000000000004">
      <c r="A484" s="21"/>
      <c r="B484" s="1"/>
      <c r="C484" s="1"/>
      <c r="D484" s="1"/>
      <c r="E484" s="1"/>
      <c r="F484" s="22"/>
    </row>
    <row r="485" spans="1:6" x14ac:dyDescent="0.55000000000000004">
      <c r="A485" s="21"/>
      <c r="B485" s="1"/>
      <c r="C485" s="1"/>
      <c r="D485" s="1"/>
      <c r="E485" s="1"/>
      <c r="F485" s="22"/>
    </row>
    <row r="486" spans="1:6" x14ac:dyDescent="0.55000000000000004">
      <c r="A486" s="21"/>
      <c r="B486" s="1"/>
      <c r="C486" s="1"/>
      <c r="D486" s="1"/>
      <c r="E486" s="1"/>
      <c r="F486" s="22"/>
    </row>
    <row r="487" spans="1:6" x14ac:dyDescent="0.55000000000000004">
      <c r="A487" s="21"/>
      <c r="B487" s="1"/>
      <c r="C487" s="1"/>
      <c r="D487" s="1"/>
      <c r="E487" s="1"/>
      <c r="F487" s="22"/>
    </row>
    <row r="488" spans="1:6" x14ac:dyDescent="0.55000000000000004">
      <c r="A488" s="21"/>
      <c r="B488" s="1"/>
      <c r="C488" s="1"/>
      <c r="D488" s="1"/>
      <c r="E488" s="1"/>
      <c r="F488" s="22"/>
    </row>
    <row r="489" spans="1:6" x14ac:dyDescent="0.55000000000000004">
      <c r="A489" s="21"/>
      <c r="B489" s="1"/>
      <c r="C489" s="1"/>
      <c r="D489" s="1"/>
      <c r="E489" s="1"/>
      <c r="F489" s="22"/>
    </row>
    <row r="490" spans="1:6" x14ac:dyDescent="0.55000000000000004">
      <c r="A490" s="21"/>
      <c r="B490" s="1"/>
      <c r="C490" s="1"/>
      <c r="D490" s="1"/>
      <c r="E490" s="1"/>
      <c r="F490" s="22"/>
    </row>
    <row r="491" spans="1:6" x14ac:dyDescent="0.55000000000000004">
      <c r="A491" s="21"/>
      <c r="B491" s="1"/>
      <c r="C491" s="1"/>
      <c r="D491" s="1"/>
      <c r="E491" s="1"/>
      <c r="F491" s="22"/>
    </row>
    <row r="492" spans="1:6" x14ac:dyDescent="0.55000000000000004">
      <c r="A492" s="21"/>
      <c r="B492" s="1"/>
      <c r="C492" s="1"/>
      <c r="D492" s="1"/>
      <c r="E492" s="1"/>
      <c r="F492" s="22"/>
    </row>
    <row r="493" spans="1:6" x14ac:dyDescent="0.55000000000000004">
      <c r="A493" s="21"/>
      <c r="B493" s="1"/>
      <c r="C493" s="1"/>
      <c r="D493" s="1"/>
      <c r="E493" s="1"/>
      <c r="F493" s="22"/>
    </row>
    <row r="494" spans="1:6" x14ac:dyDescent="0.55000000000000004">
      <c r="A494" s="21"/>
      <c r="B494" s="1"/>
      <c r="C494" s="1"/>
      <c r="D494" s="1"/>
      <c r="E494" s="1"/>
      <c r="F494" s="22"/>
    </row>
    <row r="495" spans="1:6" x14ac:dyDescent="0.55000000000000004">
      <c r="A495" s="21"/>
      <c r="B495" s="1"/>
      <c r="C495" s="1"/>
      <c r="D495" s="1"/>
      <c r="E495" s="1"/>
      <c r="F495" s="22"/>
    </row>
    <row r="496" spans="1:6" x14ac:dyDescent="0.55000000000000004">
      <c r="A496" s="21"/>
      <c r="B496" s="1"/>
      <c r="C496" s="1"/>
      <c r="D496" s="1"/>
      <c r="E496" s="1"/>
      <c r="F496" s="22"/>
    </row>
    <row r="497" spans="1:6" x14ac:dyDescent="0.55000000000000004">
      <c r="A497" s="21"/>
      <c r="B497" s="1"/>
      <c r="C497" s="1"/>
      <c r="D497" s="1"/>
      <c r="E497" s="1"/>
      <c r="F497" s="22"/>
    </row>
    <row r="498" spans="1:6" x14ac:dyDescent="0.55000000000000004">
      <c r="A498" s="21"/>
      <c r="B498" s="1"/>
      <c r="C498" s="1"/>
      <c r="D498" s="1"/>
      <c r="E498" s="1"/>
      <c r="F498" s="22"/>
    </row>
    <row r="499" spans="1:6" x14ac:dyDescent="0.55000000000000004">
      <c r="A499" s="21"/>
      <c r="B499" s="1"/>
      <c r="C499" s="1"/>
      <c r="D499" s="1"/>
      <c r="E499" s="1"/>
      <c r="F499" s="22"/>
    </row>
    <row r="500" spans="1:6" x14ac:dyDescent="0.55000000000000004">
      <c r="A500" s="23"/>
      <c r="B500" s="24"/>
      <c r="C500" s="24"/>
      <c r="D500" s="24"/>
      <c r="E500" s="24"/>
      <c r="F500" s="25"/>
    </row>
    <row r="501" spans="1:6" ht="20.25" customHeight="1" x14ac:dyDescent="0.55000000000000004">
      <c r="A501" s="8" t="s">
        <v>7</v>
      </c>
      <c r="B501" s="70" t="str">
        <f>'ID PW管理一覧'!$C$1</f>
        <v>株式会社ウィズ</v>
      </c>
      <c r="C501" s="71"/>
      <c r="D501" s="8" t="s">
        <v>10</v>
      </c>
      <c r="E501" s="41">
        <f>LOOKUP(F501,'ID PW管理一覧'!$A$7:$A$56,'ID PW管理一覧'!$D$7:$D$56)</f>
        <v>0</v>
      </c>
      <c r="F501" s="43">
        <v>21</v>
      </c>
    </row>
    <row r="502" spans="1:6" ht="20.25" customHeight="1" x14ac:dyDescent="0.55000000000000004">
      <c r="A502" s="8" t="s">
        <v>8</v>
      </c>
      <c r="B502" s="72" t="str">
        <f>'ID PW管理一覧'!$C$2</f>
        <v>103-1111</v>
      </c>
      <c r="C502" s="72"/>
      <c r="D502" s="8" t="s">
        <v>3</v>
      </c>
      <c r="E502" s="42" t="str">
        <f>LOOKUP(F501,'ID PW管理一覧'!$A$7:$A$56,'ID PW管理一覧'!$G$7:$G$56)</f>
        <v>00000</v>
      </c>
      <c r="F502" s="43"/>
    </row>
    <row r="503" spans="1:6" ht="20.25" customHeight="1" x14ac:dyDescent="0.55000000000000004">
      <c r="A503" s="8" t="s">
        <v>9</v>
      </c>
      <c r="B503" s="71" t="str">
        <f>'ID PW管理一覧'!$E$2</f>
        <v>東京都</v>
      </c>
      <c r="C503" s="71"/>
      <c r="D503" s="8" t="s">
        <v>4</v>
      </c>
      <c r="E503" s="42" t="str">
        <f>LOOKUP(F501,'ID PW管理一覧'!$A$7:$A$56,'ID PW管理一覧'!$H$7:$H$56)</f>
        <v>0000</v>
      </c>
      <c r="F503" s="43"/>
    </row>
    <row r="504" spans="1:6" ht="20.25" customHeight="1" x14ac:dyDescent="0.55000000000000004">
      <c r="A504" s="8" t="s">
        <v>11</v>
      </c>
      <c r="B504" s="60" t="str">
        <f>'ID PW管理一覧'!$G$1</f>
        <v>1111111111</v>
      </c>
      <c r="C504" s="61" t="s">
        <v>33</v>
      </c>
      <c r="D504" s="73" t="str">
        <f>'ID PW管理一覧'!$I$1</f>
        <v>with@mail</v>
      </c>
      <c r="E504" s="74"/>
      <c r="F504" s="44"/>
    </row>
    <row r="505" spans="1:6" ht="20.25" customHeight="1" x14ac:dyDescent="0.55000000000000004">
      <c r="A505" s="8" t="s">
        <v>12</v>
      </c>
      <c r="B505" s="71" t="str">
        <f>'ID PW管理一覧'!$I$2</f>
        <v>日本橋</v>
      </c>
      <c r="C505" s="71"/>
      <c r="D505" s="58" t="s">
        <v>22</v>
      </c>
      <c r="E505" s="59">
        <f>'ID PW管理一覧'!$K$2</f>
        <v>44520</v>
      </c>
      <c r="F505" s="44"/>
    </row>
    <row r="506" spans="1:6" x14ac:dyDescent="0.55000000000000004">
      <c r="A506" s="21"/>
      <c r="B506" s="1"/>
      <c r="C506" s="1"/>
      <c r="D506" s="1"/>
      <c r="E506" s="1"/>
      <c r="F506" s="45"/>
    </row>
    <row r="507" spans="1:6" x14ac:dyDescent="0.55000000000000004">
      <c r="A507" s="21"/>
      <c r="B507" s="1"/>
      <c r="C507" s="1"/>
      <c r="D507" s="1"/>
      <c r="E507" s="1"/>
      <c r="F507" s="22"/>
    </row>
    <row r="508" spans="1:6" x14ac:dyDescent="0.55000000000000004">
      <c r="A508" s="21"/>
      <c r="B508" s="1"/>
      <c r="C508" s="1"/>
      <c r="D508" s="1"/>
      <c r="E508" s="1"/>
      <c r="F508" s="22"/>
    </row>
    <row r="509" spans="1:6" x14ac:dyDescent="0.55000000000000004">
      <c r="A509" s="21"/>
      <c r="B509" s="1"/>
      <c r="C509" s="1"/>
      <c r="D509" s="1"/>
      <c r="E509" s="1"/>
      <c r="F509" s="22"/>
    </row>
    <row r="510" spans="1:6" x14ac:dyDescent="0.55000000000000004">
      <c r="A510" s="21"/>
      <c r="B510" s="1"/>
      <c r="C510" s="1"/>
      <c r="D510" s="1"/>
      <c r="E510" s="1"/>
      <c r="F510" s="22"/>
    </row>
    <row r="511" spans="1:6" x14ac:dyDescent="0.55000000000000004">
      <c r="A511" s="21"/>
      <c r="B511" s="1"/>
      <c r="C511" s="1"/>
      <c r="D511" s="1"/>
      <c r="E511" s="1"/>
      <c r="F511" s="22"/>
    </row>
    <row r="512" spans="1:6" x14ac:dyDescent="0.55000000000000004">
      <c r="A512" s="21"/>
      <c r="B512" s="1"/>
      <c r="C512" s="1"/>
      <c r="D512" s="1"/>
      <c r="E512" s="1"/>
      <c r="F512" s="22"/>
    </row>
    <row r="513" spans="1:6" x14ac:dyDescent="0.55000000000000004">
      <c r="A513" s="21"/>
      <c r="B513" s="1"/>
      <c r="C513" s="1"/>
      <c r="D513" s="1"/>
      <c r="E513" s="1"/>
      <c r="F513" s="22"/>
    </row>
    <row r="514" spans="1:6" x14ac:dyDescent="0.55000000000000004">
      <c r="A514" s="21"/>
      <c r="B514" s="1"/>
      <c r="C514" s="1"/>
      <c r="D514" s="1"/>
      <c r="E514" s="1"/>
      <c r="F514" s="22"/>
    </row>
    <row r="515" spans="1:6" x14ac:dyDescent="0.55000000000000004">
      <c r="A515" s="21"/>
      <c r="B515" s="1"/>
      <c r="C515" s="1"/>
      <c r="D515" s="1"/>
      <c r="E515" s="1"/>
      <c r="F515" s="22"/>
    </row>
    <row r="516" spans="1:6" x14ac:dyDescent="0.55000000000000004">
      <c r="A516" s="21"/>
      <c r="B516" s="1"/>
      <c r="C516" s="1"/>
      <c r="D516" s="1"/>
      <c r="E516" s="1"/>
      <c r="F516" s="22"/>
    </row>
    <row r="517" spans="1:6" x14ac:dyDescent="0.55000000000000004">
      <c r="A517" s="21"/>
      <c r="B517" s="1"/>
      <c r="C517" s="1"/>
      <c r="D517" s="1"/>
      <c r="E517" s="1"/>
      <c r="F517" s="22"/>
    </row>
    <row r="518" spans="1:6" x14ac:dyDescent="0.55000000000000004">
      <c r="A518" s="21"/>
      <c r="B518" s="1"/>
      <c r="C518" s="1"/>
      <c r="D518" s="1"/>
      <c r="E518" s="1"/>
      <c r="F518" s="22"/>
    </row>
    <row r="519" spans="1:6" x14ac:dyDescent="0.55000000000000004">
      <c r="A519" s="21"/>
      <c r="B519" s="1"/>
      <c r="C519" s="1"/>
      <c r="D519" s="1"/>
      <c r="E519" s="1"/>
      <c r="F519" s="22"/>
    </row>
    <row r="520" spans="1:6" x14ac:dyDescent="0.55000000000000004">
      <c r="A520" s="21"/>
      <c r="B520" s="1"/>
      <c r="C520" s="1"/>
      <c r="D520" s="1"/>
      <c r="E520" s="1"/>
      <c r="F520" s="22"/>
    </row>
    <row r="521" spans="1:6" x14ac:dyDescent="0.55000000000000004">
      <c r="A521" s="21"/>
      <c r="B521" s="1"/>
      <c r="C521" s="1"/>
      <c r="D521" s="1"/>
      <c r="E521" s="1"/>
      <c r="F521" s="22"/>
    </row>
    <row r="522" spans="1:6" x14ac:dyDescent="0.55000000000000004">
      <c r="A522" s="21"/>
      <c r="B522" s="1"/>
      <c r="C522" s="1"/>
      <c r="D522" s="1"/>
      <c r="E522" s="1"/>
      <c r="F522" s="22"/>
    </row>
    <row r="523" spans="1:6" x14ac:dyDescent="0.55000000000000004">
      <c r="A523" s="21"/>
      <c r="B523" s="1"/>
      <c r="C523" s="1"/>
      <c r="D523" s="1"/>
      <c r="E523" s="1"/>
      <c r="F523" s="22"/>
    </row>
    <row r="524" spans="1:6" x14ac:dyDescent="0.55000000000000004">
      <c r="A524" s="21"/>
      <c r="B524" s="1"/>
      <c r="C524" s="1"/>
      <c r="D524" s="1"/>
      <c r="E524" s="1"/>
      <c r="F524" s="22"/>
    </row>
    <row r="525" spans="1:6" x14ac:dyDescent="0.55000000000000004">
      <c r="A525" s="23"/>
      <c r="B525" s="24"/>
      <c r="C525" s="24"/>
      <c r="D525" s="24"/>
      <c r="E525" s="24"/>
      <c r="F525" s="25"/>
    </row>
    <row r="526" spans="1:6" ht="20.25" customHeight="1" x14ac:dyDescent="0.55000000000000004">
      <c r="A526" s="8" t="s">
        <v>7</v>
      </c>
      <c r="B526" s="70" t="str">
        <f>'ID PW管理一覧'!$C$1</f>
        <v>株式会社ウィズ</v>
      </c>
      <c r="C526" s="71"/>
      <c r="D526" s="8" t="s">
        <v>10</v>
      </c>
      <c r="E526" s="41">
        <f>LOOKUP(F526,'ID PW管理一覧'!$A$7:$A$56,'ID PW管理一覧'!$D$7:$D$56)</f>
        <v>0</v>
      </c>
      <c r="F526" s="43">
        <v>22</v>
      </c>
    </row>
    <row r="527" spans="1:6" ht="20.25" customHeight="1" x14ac:dyDescent="0.55000000000000004">
      <c r="A527" s="8" t="s">
        <v>8</v>
      </c>
      <c r="B527" s="72" t="str">
        <f>'ID PW管理一覧'!$C$2</f>
        <v>103-1111</v>
      </c>
      <c r="C527" s="72"/>
      <c r="D527" s="8" t="s">
        <v>3</v>
      </c>
      <c r="E527" s="42" t="str">
        <f>LOOKUP(F526,'ID PW管理一覧'!$A$7:$A$56,'ID PW管理一覧'!$G$7:$G$56)</f>
        <v>00000</v>
      </c>
      <c r="F527" s="43"/>
    </row>
    <row r="528" spans="1:6" ht="20.25" customHeight="1" x14ac:dyDescent="0.55000000000000004">
      <c r="A528" s="8" t="s">
        <v>9</v>
      </c>
      <c r="B528" s="71" t="str">
        <f>'ID PW管理一覧'!$E$2</f>
        <v>東京都</v>
      </c>
      <c r="C528" s="71"/>
      <c r="D528" s="8" t="s">
        <v>4</v>
      </c>
      <c r="E528" s="42" t="str">
        <f>LOOKUP(F526,'ID PW管理一覧'!$A$7:$A$56,'ID PW管理一覧'!$H$7:$H$56)</f>
        <v>0000</v>
      </c>
      <c r="F528" s="43"/>
    </row>
    <row r="529" spans="1:6" ht="20.25" customHeight="1" x14ac:dyDescent="0.55000000000000004">
      <c r="A529" s="8" t="s">
        <v>11</v>
      </c>
      <c r="B529" s="60" t="str">
        <f>'ID PW管理一覧'!$G$1</f>
        <v>1111111111</v>
      </c>
      <c r="C529" s="61" t="s">
        <v>33</v>
      </c>
      <c r="D529" s="73" t="str">
        <f>'ID PW管理一覧'!$I$1</f>
        <v>with@mail</v>
      </c>
      <c r="E529" s="74"/>
      <c r="F529" s="44"/>
    </row>
    <row r="530" spans="1:6" ht="20.25" customHeight="1" x14ac:dyDescent="0.55000000000000004">
      <c r="A530" s="8" t="s">
        <v>12</v>
      </c>
      <c r="B530" s="71" t="str">
        <f>'ID PW管理一覧'!$I$2</f>
        <v>日本橋</v>
      </c>
      <c r="C530" s="71"/>
      <c r="D530" s="58" t="s">
        <v>22</v>
      </c>
      <c r="E530" s="59">
        <f>'ID PW管理一覧'!$K$2</f>
        <v>44520</v>
      </c>
      <c r="F530" s="44"/>
    </row>
    <row r="531" spans="1:6" x14ac:dyDescent="0.55000000000000004">
      <c r="A531" s="21"/>
      <c r="B531" s="1"/>
      <c r="C531" s="1"/>
      <c r="D531" s="1"/>
      <c r="E531" s="1"/>
      <c r="F531" s="45"/>
    </row>
    <row r="532" spans="1:6" x14ac:dyDescent="0.55000000000000004">
      <c r="A532" s="21"/>
      <c r="B532" s="1"/>
      <c r="C532" s="1"/>
      <c r="D532" s="1"/>
      <c r="E532" s="1"/>
      <c r="F532" s="22"/>
    </row>
    <row r="533" spans="1:6" x14ac:dyDescent="0.55000000000000004">
      <c r="A533" s="21"/>
      <c r="B533" s="1"/>
      <c r="C533" s="1"/>
      <c r="D533" s="1"/>
      <c r="E533" s="1"/>
      <c r="F533" s="22"/>
    </row>
    <row r="534" spans="1:6" x14ac:dyDescent="0.55000000000000004">
      <c r="A534" s="21"/>
      <c r="B534" s="1"/>
      <c r="C534" s="1"/>
      <c r="D534" s="1"/>
      <c r="E534" s="1"/>
      <c r="F534" s="22"/>
    </row>
    <row r="535" spans="1:6" x14ac:dyDescent="0.55000000000000004">
      <c r="A535" s="21"/>
      <c r="B535" s="1"/>
      <c r="C535" s="1"/>
      <c r="D535" s="1"/>
      <c r="E535" s="1"/>
      <c r="F535" s="22"/>
    </row>
    <row r="536" spans="1:6" x14ac:dyDescent="0.55000000000000004">
      <c r="A536" s="21"/>
      <c r="B536" s="1"/>
      <c r="C536" s="1"/>
      <c r="D536" s="1"/>
      <c r="E536" s="1"/>
      <c r="F536" s="22"/>
    </row>
    <row r="537" spans="1:6" x14ac:dyDescent="0.55000000000000004">
      <c r="A537" s="21"/>
      <c r="B537" s="1"/>
      <c r="C537" s="1"/>
      <c r="D537" s="1"/>
      <c r="E537" s="1"/>
      <c r="F537" s="22"/>
    </row>
    <row r="538" spans="1:6" x14ac:dyDescent="0.55000000000000004">
      <c r="A538" s="21"/>
      <c r="B538" s="1"/>
      <c r="C538" s="1"/>
      <c r="D538" s="1"/>
      <c r="E538" s="1"/>
      <c r="F538" s="22"/>
    </row>
    <row r="539" spans="1:6" x14ac:dyDescent="0.55000000000000004">
      <c r="A539" s="21"/>
      <c r="B539" s="1"/>
      <c r="C539" s="1"/>
      <c r="D539" s="1"/>
      <c r="E539" s="1"/>
      <c r="F539" s="22"/>
    </row>
    <row r="540" spans="1:6" x14ac:dyDescent="0.55000000000000004">
      <c r="A540" s="21"/>
      <c r="B540" s="1"/>
      <c r="C540" s="1"/>
      <c r="D540" s="1"/>
      <c r="E540" s="1"/>
      <c r="F540" s="22"/>
    </row>
    <row r="541" spans="1:6" x14ac:dyDescent="0.55000000000000004">
      <c r="A541" s="21"/>
      <c r="B541" s="1"/>
      <c r="C541" s="1"/>
      <c r="D541" s="1"/>
      <c r="E541" s="1"/>
      <c r="F541" s="22"/>
    </row>
    <row r="542" spans="1:6" x14ac:dyDescent="0.55000000000000004">
      <c r="A542" s="21"/>
      <c r="B542" s="1"/>
      <c r="C542" s="1"/>
      <c r="D542" s="1"/>
      <c r="E542" s="1"/>
      <c r="F542" s="22"/>
    </row>
    <row r="543" spans="1:6" x14ac:dyDescent="0.55000000000000004">
      <c r="A543" s="21"/>
      <c r="B543" s="1"/>
      <c r="C543" s="1"/>
      <c r="D543" s="1"/>
      <c r="E543" s="1"/>
      <c r="F543" s="22"/>
    </row>
    <row r="544" spans="1:6" x14ac:dyDescent="0.55000000000000004">
      <c r="A544" s="21"/>
      <c r="B544" s="1"/>
      <c r="C544" s="1"/>
      <c r="D544" s="1"/>
      <c r="E544" s="1"/>
      <c r="F544" s="22"/>
    </row>
    <row r="545" spans="1:6" x14ac:dyDescent="0.55000000000000004">
      <c r="A545" s="21"/>
      <c r="B545" s="1"/>
      <c r="C545" s="1"/>
      <c r="D545" s="1"/>
      <c r="E545" s="1"/>
      <c r="F545" s="22"/>
    </row>
    <row r="546" spans="1:6" x14ac:dyDescent="0.55000000000000004">
      <c r="A546" s="21"/>
      <c r="B546" s="1"/>
      <c r="C546" s="1"/>
      <c r="D546" s="1"/>
      <c r="E546" s="1"/>
      <c r="F546" s="22"/>
    </row>
    <row r="547" spans="1:6" x14ac:dyDescent="0.55000000000000004">
      <c r="A547" s="21"/>
      <c r="B547" s="1"/>
      <c r="C547" s="1"/>
      <c r="D547" s="1"/>
      <c r="E547" s="1"/>
      <c r="F547" s="22"/>
    </row>
    <row r="548" spans="1:6" x14ac:dyDescent="0.55000000000000004">
      <c r="A548" s="21"/>
      <c r="B548" s="1"/>
      <c r="C548" s="1"/>
      <c r="D548" s="1"/>
      <c r="E548" s="1"/>
      <c r="F548" s="22"/>
    </row>
    <row r="549" spans="1:6" x14ac:dyDescent="0.55000000000000004">
      <c r="A549" s="21"/>
      <c r="B549" s="1"/>
      <c r="C549" s="1"/>
      <c r="D549" s="1"/>
      <c r="E549" s="1"/>
      <c r="F549" s="22"/>
    </row>
    <row r="550" spans="1:6" x14ac:dyDescent="0.55000000000000004">
      <c r="A550" s="23"/>
      <c r="B550" s="24"/>
      <c r="C550" s="24"/>
      <c r="D550" s="24"/>
      <c r="E550" s="24"/>
      <c r="F550" s="25"/>
    </row>
    <row r="551" spans="1:6" ht="20.25" customHeight="1" x14ac:dyDescent="0.55000000000000004">
      <c r="A551" s="8" t="s">
        <v>7</v>
      </c>
      <c r="B551" s="70" t="str">
        <f>'ID PW管理一覧'!$C$1</f>
        <v>株式会社ウィズ</v>
      </c>
      <c r="C551" s="71"/>
      <c r="D551" s="8" t="s">
        <v>10</v>
      </c>
      <c r="E551" s="41">
        <f>LOOKUP(F551,'ID PW管理一覧'!$A$7:$A$56,'ID PW管理一覧'!$D$7:$D$56)</f>
        <v>0</v>
      </c>
      <c r="F551" s="43">
        <v>23</v>
      </c>
    </row>
    <row r="552" spans="1:6" ht="20.25" customHeight="1" x14ac:dyDescent="0.55000000000000004">
      <c r="A552" s="8" t="s">
        <v>8</v>
      </c>
      <c r="B552" s="72" t="str">
        <f>'ID PW管理一覧'!$C$2</f>
        <v>103-1111</v>
      </c>
      <c r="C552" s="72"/>
      <c r="D552" s="8" t="s">
        <v>3</v>
      </c>
      <c r="E552" s="42" t="str">
        <f>LOOKUP(F551,'ID PW管理一覧'!$A$7:$A$56,'ID PW管理一覧'!$G$7:$G$56)</f>
        <v>00000</v>
      </c>
      <c r="F552" s="43"/>
    </row>
    <row r="553" spans="1:6" ht="20.25" customHeight="1" x14ac:dyDescent="0.55000000000000004">
      <c r="A553" s="8" t="s">
        <v>9</v>
      </c>
      <c r="B553" s="71" t="str">
        <f>'ID PW管理一覧'!$E$2</f>
        <v>東京都</v>
      </c>
      <c r="C553" s="71"/>
      <c r="D553" s="8" t="s">
        <v>4</v>
      </c>
      <c r="E553" s="42" t="str">
        <f>LOOKUP(F551,'ID PW管理一覧'!$A$7:$A$56,'ID PW管理一覧'!$H$7:$H$56)</f>
        <v>0000</v>
      </c>
      <c r="F553" s="43"/>
    </row>
    <row r="554" spans="1:6" ht="20.25" customHeight="1" x14ac:dyDescent="0.55000000000000004">
      <c r="A554" s="8" t="s">
        <v>11</v>
      </c>
      <c r="B554" s="60" t="str">
        <f>'ID PW管理一覧'!$G$1</f>
        <v>1111111111</v>
      </c>
      <c r="C554" s="61" t="s">
        <v>33</v>
      </c>
      <c r="D554" s="73" t="str">
        <f>'ID PW管理一覧'!$I$1</f>
        <v>with@mail</v>
      </c>
      <c r="E554" s="74"/>
      <c r="F554" s="44"/>
    </row>
    <row r="555" spans="1:6" ht="20.25" customHeight="1" x14ac:dyDescent="0.55000000000000004">
      <c r="A555" s="8" t="s">
        <v>12</v>
      </c>
      <c r="B555" s="71" t="str">
        <f>'ID PW管理一覧'!$I$2</f>
        <v>日本橋</v>
      </c>
      <c r="C555" s="71"/>
      <c r="D555" s="58" t="s">
        <v>22</v>
      </c>
      <c r="E555" s="59">
        <f>'ID PW管理一覧'!$K$2</f>
        <v>44520</v>
      </c>
      <c r="F555" s="44"/>
    </row>
    <row r="556" spans="1:6" x14ac:dyDescent="0.55000000000000004">
      <c r="A556" s="21"/>
      <c r="B556" s="1"/>
      <c r="C556" s="1"/>
      <c r="D556" s="1"/>
      <c r="E556" s="1"/>
      <c r="F556" s="45"/>
    </row>
    <row r="557" spans="1:6" x14ac:dyDescent="0.55000000000000004">
      <c r="A557" s="21"/>
      <c r="B557" s="1"/>
      <c r="C557" s="1"/>
      <c r="D557" s="1"/>
      <c r="E557" s="1"/>
      <c r="F557" s="22"/>
    </row>
    <row r="558" spans="1:6" x14ac:dyDescent="0.55000000000000004">
      <c r="A558" s="21"/>
      <c r="B558" s="1"/>
      <c r="C558" s="1"/>
      <c r="D558" s="1"/>
      <c r="E558" s="1"/>
      <c r="F558" s="22"/>
    </row>
    <row r="559" spans="1:6" x14ac:dyDescent="0.55000000000000004">
      <c r="A559" s="21"/>
      <c r="B559" s="1"/>
      <c r="C559" s="1"/>
      <c r="D559" s="1"/>
      <c r="E559" s="1"/>
      <c r="F559" s="22"/>
    </row>
    <row r="560" spans="1:6" x14ac:dyDescent="0.55000000000000004">
      <c r="A560" s="21"/>
      <c r="B560" s="1"/>
      <c r="C560" s="1"/>
      <c r="D560" s="1"/>
      <c r="E560" s="1"/>
      <c r="F560" s="22"/>
    </row>
    <row r="561" spans="1:6" x14ac:dyDescent="0.55000000000000004">
      <c r="A561" s="21"/>
      <c r="B561" s="1"/>
      <c r="C561" s="1"/>
      <c r="D561" s="1"/>
      <c r="E561" s="1"/>
      <c r="F561" s="22"/>
    </row>
    <row r="562" spans="1:6" x14ac:dyDescent="0.55000000000000004">
      <c r="A562" s="21"/>
      <c r="B562" s="1"/>
      <c r="C562" s="1"/>
      <c r="D562" s="1"/>
      <c r="E562" s="1"/>
      <c r="F562" s="22"/>
    </row>
    <row r="563" spans="1:6" x14ac:dyDescent="0.55000000000000004">
      <c r="A563" s="21"/>
      <c r="B563" s="1"/>
      <c r="C563" s="1"/>
      <c r="D563" s="1"/>
      <c r="E563" s="1"/>
      <c r="F563" s="22"/>
    </row>
    <row r="564" spans="1:6" x14ac:dyDescent="0.55000000000000004">
      <c r="A564" s="21"/>
      <c r="B564" s="1"/>
      <c r="C564" s="1"/>
      <c r="D564" s="1"/>
      <c r="E564" s="1"/>
      <c r="F564" s="22"/>
    </row>
    <row r="565" spans="1:6" x14ac:dyDescent="0.55000000000000004">
      <c r="A565" s="21"/>
      <c r="B565" s="1"/>
      <c r="C565" s="1"/>
      <c r="D565" s="1"/>
      <c r="E565" s="1"/>
      <c r="F565" s="22"/>
    </row>
    <row r="566" spans="1:6" x14ac:dyDescent="0.55000000000000004">
      <c r="A566" s="21"/>
      <c r="B566" s="1"/>
      <c r="C566" s="1"/>
      <c r="D566" s="1"/>
      <c r="E566" s="1"/>
      <c r="F566" s="22"/>
    </row>
    <row r="567" spans="1:6" x14ac:dyDescent="0.55000000000000004">
      <c r="A567" s="21"/>
      <c r="B567" s="1"/>
      <c r="C567" s="1"/>
      <c r="D567" s="1"/>
      <c r="E567" s="1"/>
      <c r="F567" s="22"/>
    </row>
    <row r="568" spans="1:6" x14ac:dyDescent="0.55000000000000004">
      <c r="A568" s="21"/>
      <c r="B568" s="1"/>
      <c r="C568" s="1"/>
      <c r="D568" s="1"/>
      <c r="E568" s="1"/>
      <c r="F568" s="22"/>
    </row>
    <row r="569" spans="1:6" x14ac:dyDescent="0.55000000000000004">
      <c r="A569" s="21"/>
      <c r="B569" s="1"/>
      <c r="C569" s="1"/>
      <c r="D569" s="1"/>
      <c r="E569" s="1"/>
      <c r="F569" s="22"/>
    </row>
    <row r="570" spans="1:6" x14ac:dyDescent="0.55000000000000004">
      <c r="A570" s="21"/>
      <c r="B570" s="1"/>
      <c r="C570" s="1"/>
      <c r="D570" s="1"/>
      <c r="E570" s="1"/>
      <c r="F570" s="22"/>
    </row>
    <row r="571" spans="1:6" x14ac:dyDescent="0.55000000000000004">
      <c r="A571" s="21"/>
      <c r="B571" s="1"/>
      <c r="C571" s="1"/>
      <c r="D571" s="1"/>
      <c r="E571" s="1"/>
      <c r="F571" s="22"/>
    </row>
    <row r="572" spans="1:6" x14ac:dyDescent="0.55000000000000004">
      <c r="A572" s="21"/>
      <c r="B572" s="1"/>
      <c r="C572" s="1"/>
      <c r="D572" s="1"/>
      <c r="E572" s="1"/>
      <c r="F572" s="22"/>
    </row>
    <row r="573" spans="1:6" x14ac:dyDescent="0.55000000000000004">
      <c r="A573" s="21"/>
      <c r="B573" s="1"/>
      <c r="C573" s="1"/>
      <c r="D573" s="1"/>
      <c r="E573" s="1"/>
      <c r="F573" s="22"/>
    </row>
    <row r="574" spans="1:6" x14ac:dyDescent="0.55000000000000004">
      <c r="A574" s="21"/>
      <c r="B574" s="1"/>
      <c r="C574" s="1"/>
      <c r="D574" s="1"/>
      <c r="E574" s="1"/>
      <c r="F574" s="22"/>
    </row>
    <row r="575" spans="1:6" x14ac:dyDescent="0.55000000000000004">
      <c r="A575" s="23"/>
      <c r="B575" s="24"/>
      <c r="C575" s="24"/>
      <c r="D575" s="24"/>
      <c r="E575" s="24"/>
      <c r="F575" s="25"/>
    </row>
    <row r="576" spans="1:6" ht="20.25" customHeight="1" x14ac:dyDescent="0.55000000000000004">
      <c r="A576" s="8" t="s">
        <v>7</v>
      </c>
      <c r="B576" s="70" t="str">
        <f>'ID PW管理一覧'!$C$1</f>
        <v>株式会社ウィズ</v>
      </c>
      <c r="C576" s="71"/>
      <c r="D576" s="8" t="s">
        <v>10</v>
      </c>
      <c r="E576" s="41">
        <f>LOOKUP(F576,'ID PW管理一覧'!$A$7:$A$56,'ID PW管理一覧'!$D$7:$D$56)</f>
        <v>0</v>
      </c>
      <c r="F576" s="43">
        <v>24</v>
      </c>
    </row>
    <row r="577" spans="1:6" ht="20.25" customHeight="1" x14ac:dyDescent="0.55000000000000004">
      <c r="A577" s="8" t="s">
        <v>8</v>
      </c>
      <c r="B577" s="72" t="str">
        <f>'ID PW管理一覧'!$C$2</f>
        <v>103-1111</v>
      </c>
      <c r="C577" s="72"/>
      <c r="D577" s="8" t="s">
        <v>3</v>
      </c>
      <c r="E577" s="42" t="str">
        <f>LOOKUP(F576,'ID PW管理一覧'!$A$7:$A$56,'ID PW管理一覧'!$G$7:$G$56)</f>
        <v>00000</v>
      </c>
      <c r="F577" s="43"/>
    </row>
    <row r="578" spans="1:6" ht="20.25" customHeight="1" x14ac:dyDescent="0.55000000000000004">
      <c r="A578" s="8" t="s">
        <v>9</v>
      </c>
      <c r="B578" s="71" t="str">
        <f>'ID PW管理一覧'!$E$2</f>
        <v>東京都</v>
      </c>
      <c r="C578" s="71"/>
      <c r="D578" s="8" t="s">
        <v>4</v>
      </c>
      <c r="E578" s="42" t="str">
        <f>LOOKUP(F576,'ID PW管理一覧'!$A$7:$A$56,'ID PW管理一覧'!$H$7:$H$56)</f>
        <v>0000</v>
      </c>
      <c r="F578" s="43"/>
    </row>
    <row r="579" spans="1:6" ht="20.25" customHeight="1" x14ac:dyDescent="0.55000000000000004">
      <c r="A579" s="8" t="s">
        <v>11</v>
      </c>
      <c r="B579" s="60" t="str">
        <f>'ID PW管理一覧'!$G$1</f>
        <v>1111111111</v>
      </c>
      <c r="C579" s="61" t="s">
        <v>33</v>
      </c>
      <c r="D579" s="73" t="str">
        <f>'ID PW管理一覧'!$I$1</f>
        <v>with@mail</v>
      </c>
      <c r="E579" s="74"/>
      <c r="F579" s="44"/>
    </row>
    <row r="580" spans="1:6" ht="20.25" customHeight="1" x14ac:dyDescent="0.55000000000000004">
      <c r="A580" s="8" t="s">
        <v>12</v>
      </c>
      <c r="B580" s="71" t="str">
        <f>'ID PW管理一覧'!$I$2</f>
        <v>日本橋</v>
      </c>
      <c r="C580" s="71"/>
      <c r="D580" s="58" t="s">
        <v>22</v>
      </c>
      <c r="E580" s="59">
        <f>'ID PW管理一覧'!$K$2</f>
        <v>44520</v>
      </c>
      <c r="F580" s="44"/>
    </row>
    <row r="581" spans="1:6" x14ac:dyDescent="0.55000000000000004">
      <c r="A581" s="21"/>
      <c r="B581" s="1"/>
      <c r="C581" s="1"/>
      <c r="D581" s="1"/>
      <c r="E581" s="1"/>
      <c r="F581" s="45"/>
    </row>
    <row r="582" spans="1:6" x14ac:dyDescent="0.55000000000000004">
      <c r="A582" s="21"/>
      <c r="B582" s="1"/>
      <c r="C582" s="1"/>
      <c r="D582" s="1"/>
      <c r="E582" s="1"/>
      <c r="F582" s="22"/>
    </row>
    <row r="583" spans="1:6" x14ac:dyDescent="0.55000000000000004">
      <c r="A583" s="21"/>
      <c r="B583" s="1"/>
      <c r="C583" s="1"/>
      <c r="D583" s="1"/>
      <c r="E583" s="1"/>
      <c r="F583" s="22"/>
    </row>
    <row r="584" spans="1:6" x14ac:dyDescent="0.55000000000000004">
      <c r="A584" s="21"/>
      <c r="B584" s="1"/>
      <c r="C584" s="1"/>
      <c r="D584" s="1"/>
      <c r="E584" s="1"/>
      <c r="F584" s="22"/>
    </row>
    <row r="585" spans="1:6" x14ac:dyDescent="0.55000000000000004">
      <c r="A585" s="21"/>
      <c r="B585" s="1"/>
      <c r="C585" s="1"/>
      <c r="D585" s="1"/>
      <c r="E585" s="1"/>
      <c r="F585" s="22"/>
    </row>
    <row r="586" spans="1:6" x14ac:dyDescent="0.55000000000000004">
      <c r="A586" s="21"/>
      <c r="B586" s="1"/>
      <c r="C586" s="1"/>
      <c r="D586" s="1"/>
      <c r="E586" s="1"/>
      <c r="F586" s="22"/>
    </row>
    <row r="587" spans="1:6" x14ac:dyDescent="0.55000000000000004">
      <c r="A587" s="21"/>
      <c r="B587" s="1"/>
      <c r="C587" s="1"/>
      <c r="D587" s="1"/>
      <c r="E587" s="1"/>
      <c r="F587" s="22"/>
    </row>
    <row r="588" spans="1:6" x14ac:dyDescent="0.55000000000000004">
      <c r="A588" s="21"/>
      <c r="B588" s="1"/>
      <c r="C588" s="1"/>
      <c r="D588" s="1"/>
      <c r="E588" s="1"/>
      <c r="F588" s="22"/>
    </row>
    <row r="589" spans="1:6" x14ac:dyDescent="0.55000000000000004">
      <c r="A589" s="21"/>
      <c r="B589" s="1"/>
      <c r="C589" s="1"/>
      <c r="D589" s="1"/>
      <c r="E589" s="1"/>
      <c r="F589" s="22"/>
    </row>
    <row r="590" spans="1:6" x14ac:dyDescent="0.55000000000000004">
      <c r="A590" s="21"/>
      <c r="B590" s="1"/>
      <c r="C590" s="1"/>
      <c r="D590" s="1"/>
      <c r="E590" s="1"/>
      <c r="F590" s="22"/>
    </row>
    <row r="591" spans="1:6" x14ac:dyDescent="0.55000000000000004">
      <c r="A591" s="21"/>
      <c r="B591" s="1"/>
      <c r="C591" s="1"/>
      <c r="D591" s="1"/>
      <c r="E591" s="1"/>
      <c r="F591" s="22"/>
    </row>
    <row r="592" spans="1:6" x14ac:dyDescent="0.55000000000000004">
      <c r="A592" s="21"/>
      <c r="B592" s="1"/>
      <c r="C592" s="1"/>
      <c r="D592" s="1"/>
      <c r="E592" s="1"/>
      <c r="F592" s="22"/>
    </row>
    <row r="593" spans="1:6" x14ac:dyDescent="0.55000000000000004">
      <c r="A593" s="21"/>
      <c r="B593" s="1"/>
      <c r="C593" s="1"/>
      <c r="D593" s="1"/>
      <c r="E593" s="1"/>
      <c r="F593" s="22"/>
    </row>
    <row r="594" spans="1:6" x14ac:dyDescent="0.55000000000000004">
      <c r="A594" s="21"/>
      <c r="B594" s="1"/>
      <c r="C594" s="1"/>
      <c r="D594" s="1"/>
      <c r="E594" s="1"/>
      <c r="F594" s="22"/>
    </row>
    <row r="595" spans="1:6" x14ac:dyDescent="0.55000000000000004">
      <c r="A595" s="21"/>
      <c r="B595" s="1"/>
      <c r="C595" s="1"/>
      <c r="D595" s="1"/>
      <c r="E595" s="1"/>
      <c r="F595" s="22"/>
    </row>
    <row r="596" spans="1:6" x14ac:dyDescent="0.55000000000000004">
      <c r="A596" s="21"/>
      <c r="B596" s="1"/>
      <c r="C596" s="1"/>
      <c r="D596" s="1"/>
      <c r="E596" s="1"/>
      <c r="F596" s="22"/>
    </row>
    <row r="597" spans="1:6" x14ac:dyDescent="0.55000000000000004">
      <c r="A597" s="21"/>
      <c r="B597" s="1"/>
      <c r="C597" s="1"/>
      <c r="D597" s="1"/>
      <c r="E597" s="1"/>
      <c r="F597" s="22"/>
    </row>
    <row r="598" spans="1:6" x14ac:dyDescent="0.55000000000000004">
      <c r="A598" s="21"/>
      <c r="B598" s="1"/>
      <c r="C598" s="1"/>
      <c r="D598" s="1"/>
      <c r="E598" s="1"/>
      <c r="F598" s="22"/>
    </row>
    <row r="599" spans="1:6" x14ac:dyDescent="0.55000000000000004">
      <c r="A599" s="21"/>
      <c r="B599" s="1"/>
      <c r="C599" s="1"/>
      <c r="D599" s="1"/>
      <c r="E599" s="1"/>
      <c r="F599" s="22"/>
    </row>
    <row r="600" spans="1:6" x14ac:dyDescent="0.55000000000000004">
      <c r="A600" s="23"/>
      <c r="B600" s="24"/>
      <c r="C600" s="24"/>
      <c r="D600" s="24"/>
      <c r="E600" s="24"/>
      <c r="F600" s="25"/>
    </row>
    <row r="601" spans="1:6" ht="20.25" customHeight="1" x14ac:dyDescent="0.55000000000000004">
      <c r="A601" s="8" t="s">
        <v>7</v>
      </c>
      <c r="B601" s="70" t="str">
        <f>'ID PW管理一覧'!$C$1</f>
        <v>株式会社ウィズ</v>
      </c>
      <c r="C601" s="71"/>
      <c r="D601" s="8" t="s">
        <v>10</v>
      </c>
      <c r="E601" s="41">
        <f>LOOKUP(F601,'ID PW管理一覧'!$A$7:$A$56,'ID PW管理一覧'!$D$7:$D$56)</f>
        <v>0</v>
      </c>
      <c r="F601" s="43">
        <v>25</v>
      </c>
    </row>
    <row r="602" spans="1:6" ht="20.25" customHeight="1" x14ac:dyDescent="0.55000000000000004">
      <c r="A602" s="8" t="s">
        <v>8</v>
      </c>
      <c r="B602" s="72" t="str">
        <f>'ID PW管理一覧'!$C$2</f>
        <v>103-1111</v>
      </c>
      <c r="C602" s="72"/>
      <c r="D602" s="8" t="s">
        <v>3</v>
      </c>
      <c r="E602" s="42" t="str">
        <f>LOOKUP(F601,'ID PW管理一覧'!$A$7:$A$56,'ID PW管理一覧'!$G$7:$G$56)</f>
        <v>00000</v>
      </c>
      <c r="F602" s="43"/>
    </row>
    <row r="603" spans="1:6" ht="20.25" customHeight="1" x14ac:dyDescent="0.55000000000000004">
      <c r="A603" s="8" t="s">
        <v>9</v>
      </c>
      <c r="B603" s="71" t="str">
        <f>'ID PW管理一覧'!$E$2</f>
        <v>東京都</v>
      </c>
      <c r="C603" s="71"/>
      <c r="D603" s="8" t="s">
        <v>4</v>
      </c>
      <c r="E603" s="42" t="str">
        <f>LOOKUP(F601,'ID PW管理一覧'!$A$7:$A$56,'ID PW管理一覧'!$H$7:$H$56)</f>
        <v>0000</v>
      </c>
      <c r="F603" s="43"/>
    </row>
    <row r="604" spans="1:6" ht="20.25" customHeight="1" x14ac:dyDescent="0.55000000000000004">
      <c r="A604" s="8" t="s">
        <v>11</v>
      </c>
      <c r="B604" s="60" t="str">
        <f>'ID PW管理一覧'!$G$1</f>
        <v>1111111111</v>
      </c>
      <c r="C604" s="61" t="s">
        <v>33</v>
      </c>
      <c r="D604" s="73" t="str">
        <f>'ID PW管理一覧'!$I$1</f>
        <v>with@mail</v>
      </c>
      <c r="E604" s="74"/>
      <c r="F604" s="44"/>
    </row>
    <row r="605" spans="1:6" ht="20.25" customHeight="1" x14ac:dyDescent="0.55000000000000004">
      <c r="A605" s="8" t="s">
        <v>12</v>
      </c>
      <c r="B605" s="71" t="str">
        <f>'ID PW管理一覧'!$I$2</f>
        <v>日本橋</v>
      </c>
      <c r="C605" s="71"/>
      <c r="D605" s="58" t="s">
        <v>22</v>
      </c>
      <c r="E605" s="59">
        <f>'ID PW管理一覧'!$K$2</f>
        <v>44520</v>
      </c>
      <c r="F605" s="44"/>
    </row>
    <row r="606" spans="1:6" x14ac:dyDescent="0.55000000000000004">
      <c r="A606" s="21"/>
      <c r="B606" s="1"/>
      <c r="C606" s="1"/>
      <c r="D606" s="1"/>
      <c r="E606" s="1"/>
      <c r="F606" s="45"/>
    </row>
    <row r="607" spans="1:6" x14ac:dyDescent="0.55000000000000004">
      <c r="A607" s="21"/>
      <c r="B607" s="1"/>
      <c r="C607" s="1"/>
      <c r="D607" s="1"/>
      <c r="E607" s="1"/>
      <c r="F607" s="22"/>
    </row>
    <row r="608" spans="1:6" x14ac:dyDescent="0.55000000000000004">
      <c r="A608" s="21"/>
      <c r="B608" s="1"/>
      <c r="C608" s="1"/>
      <c r="D608" s="1"/>
      <c r="E608" s="1"/>
      <c r="F608" s="22"/>
    </row>
    <row r="609" spans="1:6" x14ac:dyDescent="0.55000000000000004">
      <c r="A609" s="21"/>
      <c r="B609" s="1"/>
      <c r="C609" s="1"/>
      <c r="D609" s="1"/>
      <c r="E609" s="1"/>
      <c r="F609" s="22"/>
    </row>
    <row r="610" spans="1:6" x14ac:dyDescent="0.55000000000000004">
      <c r="A610" s="21"/>
      <c r="B610" s="1"/>
      <c r="C610" s="1"/>
      <c r="D610" s="1"/>
      <c r="E610" s="1"/>
      <c r="F610" s="22"/>
    </row>
    <row r="611" spans="1:6" x14ac:dyDescent="0.55000000000000004">
      <c r="A611" s="21"/>
      <c r="B611" s="1"/>
      <c r="C611" s="1"/>
      <c r="D611" s="1"/>
      <c r="E611" s="1"/>
      <c r="F611" s="22"/>
    </row>
    <row r="612" spans="1:6" x14ac:dyDescent="0.55000000000000004">
      <c r="A612" s="21"/>
      <c r="B612" s="1"/>
      <c r="C612" s="1"/>
      <c r="D612" s="1"/>
      <c r="E612" s="1"/>
      <c r="F612" s="22"/>
    </row>
    <row r="613" spans="1:6" x14ac:dyDescent="0.55000000000000004">
      <c r="A613" s="21"/>
      <c r="B613" s="1"/>
      <c r="C613" s="1"/>
      <c r="D613" s="1"/>
      <c r="E613" s="1"/>
      <c r="F613" s="22"/>
    </row>
    <row r="614" spans="1:6" x14ac:dyDescent="0.55000000000000004">
      <c r="A614" s="21"/>
      <c r="B614" s="1"/>
      <c r="C614" s="1"/>
      <c r="D614" s="1"/>
      <c r="E614" s="1"/>
      <c r="F614" s="22"/>
    </row>
    <row r="615" spans="1:6" x14ac:dyDescent="0.55000000000000004">
      <c r="A615" s="21"/>
      <c r="B615" s="1"/>
      <c r="C615" s="1"/>
      <c r="D615" s="1"/>
      <c r="E615" s="1"/>
      <c r="F615" s="22"/>
    </row>
    <row r="616" spans="1:6" x14ac:dyDescent="0.55000000000000004">
      <c r="A616" s="21"/>
      <c r="B616" s="1"/>
      <c r="C616" s="1"/>
      <c r="D616" s="1"/>
      <c r="E616" s="1"/>
      <c r="F616" s="22"/>
    </row>
    <row r="617" spans="1:6" x14ac:dyDescent="0.55000000000000004">
      <c r="A617" s="21"/>
      <c r="B617" s="1"/>
      <c r="C617" s="1"/>
      <c r="D617" s="1"/>
      <c r="E617" s="1"/>
      <c r="F617" s="22"/>
    </row>
    <row r="618" spans="1:6" x14ac:dyDescent="0.55000000000000004">
      <c r="A618" s="21"/>
      <c r="B618" s="1"/>
      <c r="C618" s="1"/>
      <c r="D618" s="1"/>
      <c r="E618" s="1"/>
      <c r="F618" s="22"/>
    </row>
    <row r="619" spans="1:6" x14ac:dyDescent="0.55000000000000004">
      <c r="A619" s="21"/>
      <c r="B619" s="1"/>
      <c r="C619" s="1"/>
      <c r="D619" s="1"/>
      <c r="E619" s="1"/>
      <c r="F619" s="22"/>
    </row>
    <row r="620" spans="1:6" x14ac:dyDescent="0.55000000000000004">
      <c r="A620" s="21"/>
      <c r="B620" s="1"/>
      <c r="C620" s="1"/>
      <c r="D620" s="1"/>
      <c r="E620" s="1"/>
      <c r="F620" s="22"/>
    </row>
    <row r="621" spans="1:6" x14ac:dyDescent="0.55000000000000004">
      <c r="A621" s="21"/>
      <c r="B621" s="1"/>
      <c r="C621" s="1"/>
      <c r="D621" s="1"/>
      <c r="E621" s="1"/>
      <c r="F621" s="22"/>
    </row>
    <row r="622" spans="1:6" x14ac:dyDescent="0.55000000000000004">
      <c r="A622" s="21"/>
      <c r="B622" s="1"/>
      <c r="C622" s="1"/>
      <c r="D622" s="1"/>
      <c r="E622" s="1"/>
      <c r="F622" s="22"/>
    </row>
    <row r="623" spans="1:6" x14ac:dyDescent="0.55000000000000004">
      <c r="A623" s="21"/>
      <c r="B623" s="1"/>
      <c r="C623" s="1"/>
      <c r="D623" s="1"/>
      <c r="E623" s="1"/>
      <c r="F623" s="22"/>
    </row>
    <row r="624" spans="1:6" x14ac:dyDescent="0.55000000000000004">
      <c r="A624" s="21"/>
      <c r="B624" s="1"/>
      <c r="C624" s="1"/>
      <c r="D624" s="1"/>
      <c r="E624" s="1"/>
      <c r="F624" s="22"/>
    </row>
    <row r="625" spans="1:6" x14ac:dyDescent="0.55000000000000004">
      <c r="A625" s="23"/>
      <c r="B625" s="24"/>
      <c r="C625" s="24"/>
      <c r="D625" s="24"/>
      <c r="E625" s="24"/>
      <c r="F625" s="25"/>
    </row>
    <row r="626" spans="1:6" ht="20.25" customHeight="1" x14ac:dyDescent="0.55000000000000004">
      <c r="A626" s="8" t="s">
        <v>7</v>
      </c>
      <c r="B626" s="70" t="str">
        <f>'ID PW管理一覧'!$C$1</f>
        <v>株式会社ウィズ</v>
      </c>
      <c r="C626" s="71"/>
      <c r="D626" s="8" t="s">
        <v>10</v>
      </c>
      <c r="E626" s="41">
        <f>LOOKUP(F626,'ID PW管理一覧'!$A$7:$A$56,'ID PW管理一覧'!$D$7:$D$56)</f>
        <v>0</v>
      </c>
      <c r="F626" s="43">
        <v>26</v>
      </c>
    </row>
    <row r="627" spans="1:6" ht="20.25" customHeight="1" x14ac:dyDescent="0.55000000000000004">
      <c r="A627" s="8" t="s">
        <v>8</v>
      </c>
      <c r="B627" s="72" t="str">
        <f>'ID PW管理一覧'!$C$2</f>
        <v>103-1111</v>
      </c>
      <c r="C627" s="72"/>
      <c r="D627" s="8" t="s">
        <v>3</v>
      </c>
      <c r="E627" s="42" t="str">
        <f>LOOKUP(F626,'ID PW管理一覧'!$A$7:$A$56,'ID PW管理一覧'!$G$7:$G$56)</f>
        <v>00000</v>
      </c>
      <c r="F627" s="43"/>
    </row>
    <row r="628" spans="1:6" ht="20.25" customHeight="1" x14ac:dyDescent="0.55000000000000004">
      <c r="A628" s="8" t="s">
        <v>9</v>
      </c>
      <c r="B628" s="71" t="str">
        <f>'ID PW管理一覧'!$E$2</f>
        <v>東京都</v>
      </c>
      <c r="C628" s="71"/>
      <c r="D628" s="8" t="s">
        <v>4</v>
      </c>
      <c r="E628" s="42" t="str">
        <f>LOOKUP(F626,'ID PW管理一覧'!$A$7:$A$56,'ID PW管理一覧'!$H$7:$H$56)</f>
        <v>0000</v>
      </c>
      <c r="F628" s="43"/>
    </row>
    <row r="629" spans="1:6" ht="20.25" customHeight="1" x14ac:dyDescent="0.55000000000000004">
      <c r="A629" s="8" t="s">
        <v>11</v>
      </c>
      <c r="B629" s="60" t="str">
        <f>'ID PW管理一覧'!$G$1</f>
        <v>1111111111</v>
      </c>
      <c r="C629" s="61" t="s">
        <v>33</v>
      </c>
      <c r="D629" s="73" t="str">
        <f>'ID PW管理一覧'!$I$1</f>
        <v>with@mail</v>
      </c>
      <c r="E629" s="74"/>
      <c r="F629" s="44"/>
    </row>
    <row r="630" spans="1:6" ht="20.25" customHeight="1" x14ac:dyDescent="0.55000000000000004">
      <c r="A630" s="8" t="s">
        <v>12</v>
      </c>
      <c r="B630" s="71" t="str">
        <f>'ID PW管理一覧'!$I$2</f>
        <v>日本橋</v>
      </c>
      <c r="C630" s="71"/>
      <c r="D630" s="58" t="s">
        <v>22</v>
      </c>
      <c r="E630" s="59">
        <f>'ID PW管理一覧'!$K$2</f>
        <v>44520</v>
      </c>
      <c r="F630" s="44"/>
    </row>
    <row r="631" spans="1:6" x14ac:dyDescent="0.55000000000000004">
      <c r="A631" s="21"/>
      <c r="B631" s="1"/>
      <c r="C631" s="1"/>
      <c r="D631" s="1"/>
      <c r="E631" s="1"/>
      <c r="F631" s="45"/>
    </row>
    <row r="632" spans="1:6" x14ac:dyDescent="0.55000000000000004">
      <c r="A632" s="21"/>
      <c r="B632" s="1"/>
      <c r="C632" s="1"/>
      <c r="D632" s="1"/>
      <c r="E632" s="1"/>
      <c r="F632" s="22"/>
    </row>
    <row r="633" spans="1:6" x14ac:dyDescent="0.55000000000000004">
      <c r="A633" s="21"/>
      <c r="B633" s="1"/>
      <c r="C633" s="1"/>
      <c r="D633" s="1"/>
      <c r="E633" s="1"/>
      <c r="F633" s="22"/>
    </row>
    <row r="634" spans="1:6" x14ac:dyDescent="0.55000000000000004">
      <c r="A634" s="21"/>
      <c r="B634" s="1"/>
      <c r="C634" s="1"/>
      <c r="D634" s="1"/>
      <c r="E634" s="1"/>
      <c r="F634" s="22"/>
    </row>
    <row r="635" spans="1:6" x14ac:dyDescent="0.55000000000000004">
      <c r="A635" s="21"/>
      <c r="B635" s="1"/>
      <c r="C635" s="1"/>
      <c r="D635" s="1"/>
      <c r="E635" s="1"/>
      <c r="F635" s="22"/>
    </row>
    <row r="636" spans="1:6" x14ac:dyDescent="0.55000000000000004">
      <c r="A636" s="21"/>
      <c r="B636" s="1"/>
      <c r="C636" s="1"/>
      <c r="D636" s="1"/>
      <c r="E636" s="1"/>
      <c r="F636" s="22"/>
    </row>
    <row r="637" spans="1:6" x14ac:dyDescent="0.55000000000000004">
      <c r="A637" s="21"/>
      <c r="B637" s="1"/>
      <c r="C637" s="1"/>
      <c r="D637" s="1"/>
      <c r="E637" s="1"/>
      <c r="F637" s="22"/>
    </row>
    <row r="638" spans="1:6" x14ac:dyDescent="0.55000000000000004">
      <c r="A638" s="21"/>
      <c r="B638" s="1"/>
      <c r="C638" s="1"/>
      <c r="D638" s="1"/>
      <c r="E638" s="1"/>
      <c r="F638" s="22"/>
    </row>
    <row r="639" spans="1:6" x14ac:dyDescent="0.55000000000000004">
      <c r="A639" s="21"/>
      <c r="B639" s="1"/>
      <c r="C639" s="1"/>
      <c r="D639" s="1"/>
      <c r="E639" s="1"/>
      <c r="F639" s="22"/>
    </row>
    <row r="640" spans="1:6" x14ac:dyDescent="0.55000000000000004">
      <c r="A640" s="21"/>
      <c r="B640" s="1"/>
      <c r="C640" s="1"/>
      <c r="D640" s="1"/>
      <c r="E640" s="1"/>
      <c r="F640" s="22"/>
    </row>
    <row r="641" spans="1:6" x14ac:dyDescent="0.55000000000000004">
      <c r="A641" s="21"/>
      <c r="B641" s="1"/>
      <c r="C641" s="1"/>
      <c r="D641" s="1"/>
      <c r="E641" s="1"/>
      <c r="F641" s="22"/>
    </row>
    <row r="642" spans="1:6" x14ac:dyDescent="0.55000000000000004">
      <c r="A642" s="21"/>
      <c r="B642" s="1"/>
      <c r="C642" s="1"/>
      <c r="D642" s="1"/>
      <c r="E642" s="1"/>
      <c r="F642" s="22"/>
    </row>
    <row r="643" spans="1:6" x14ac:dyDescent="0.55000000000000004">
      <c r="A643" s="21"/>
      <c r="B643" s="1"/>
      <c r="C643" s="1"/>
      <c r="D643" s="1"/>
      <c r="E643" s="1"/>
      <c r="F643" s="22"/>
    </row>
    <row r="644" spans="1:6" x14ac:dyDescent="0.55000000000000004">
      <c r="A644" s="21"/>
      <c r="B644" s="1"/>
      <c r="C644" s="1"/>
      <c r="D644" s="1"/>
      <c r="E644" s="1"/>
      <c r="F644" s="22"/>
    </row>
    <row r="645" spans="1:6" x14ac:dyDescent="0.55000000000000004">
      <c r="A645" s="21"/>
      <c r="B645" s="1"/>
      <c r="C645" s="1"/>
      <c r="D645" s="1"/>
      <c r="E645" s="1"/>
      <c r="F645" s="22"/>
    </row>
    <row r="646" spans="1:6" x14ac:dyDescent="0.55000000000000004">
      <c r="A646" s="21"/>
      <c r="B646" s="1"/>
      <c r="C646" s="1"/>
      <c r="D646" s="1"/>
      <c r="E646" s="1"/>
      <c r="F646" s="22"/>
    </row>
    <row r="647" spans="1:6" x14ac:dyDescent="0.55000000000000004">
      <c r="A647" s="21"/>
      <c r="B647" s="1"/>
      <c r="C647" s="1"/>
      <c r="D647" s="1"/>
      <c r="E647" s="1"/>
      <c r="F647" s="22"/>
    </row>
    <row r="648" spans="1:6" x14ac:dyDescent="0.55000000000000004">
      <c r="A648" s="21"/>
      <c r="B648" s="1"/>
      <c r="C648" s="1"/>
      <c r="D648" s="1"/>
      <c r="E648" s="1"/>
      <c r="F648" s="22"/>
    </row>
    <row r="649" spans="1:6" x14ac:dyDescent="0.55000000000000004">
      <c r="A649" s="21"/>
      <c r="B649" s="1"/>
      <c r="C649" s="1"/>
      <c r="D649" s="1"/>
      <c r="E649" s="1"/>
      <c r="F649" s="22"/>
    </row>
    <row r="650" spans="1:6" x14ac:dyDescent="0.55000000000000004">
      <c r="A650" s="23"/>
      <c r="B650" s="24"/>
      <c r="C650" s="24"/>
      <c r="D650" s="24"/>
      <c r="E650" s="24"/>
      <c r="F650" s="25"/>
    </row>
    <row r="651" spans="1:6" ht="20.25" customHeight="1" x14ac:dyDescent="0.55000000000000004">
      <c r="A651" s="8" t="s">
        <v>7</v>
      </c>
      <c r="B651" s="70" t="str">
        <f>'ID PW管理一覧'!$C$1</f>
        <v>株式会社ウィズ</v>
      </c>
      <c r="C651" s="71"/>
      <c r="D651" s="8" t="s">
        <v>10</v>
      </c>
      <c r="E651" s="41">
        <f>LOOKUP(F651,'ID PW管理一覧'!$A$7:$A$56,'ID PW管理一覧'!$D$7:$D$56)</f>
        <v>0</v>
      </c>
      <c r="F651" s="43">
        <v>27</v>
      </c>
    </row>
    <row r="652" spans="1:6" ht="20.25" customHeight="1" x14ac:dyDescent="0.55000000000000004">
      <c r="A652" s="8" t="s">
        <v>8</v>
      </c>
      <c r="B652" s="72" t="str">
        <f>'ID PW管理一覧'!$C$2</f>
        <v>103-1111</v>
      </c>
      <c r="C652" s="72"/>
      <c r="D652" s="8" t="s">
        <v>3</v>
      </c>
      <c r="E652" s="42" t="str">
        <f>LOOKUP(F651,'ID PW管理一覧'!$A$7:$A$56,'ID PW管理一覧'!$G$7:$G$56)</f>
        <v>00000</v>
      </c>
      <c r="F652" s="43"/>
    </row>
    <row r="653" spans="1:6" ht="20.25" customHeight="1" x14ac:dyDescent="0.55000000000000004">
      <c r="A653" s="8" t="s">
        <v>9</v>
      </c>
      <c r="B653" s="71" t="str">
        <f>'ID PW管理一覧'!$E$2</f>
        <v>東京都</v>
      </c>
      <c r="C653" s="71"/>
      <c r="D653" s="8" t="s">
        <v>4</v>
      </c>
      <c r="E653" s="42" t="str">
        <f>LOOKUP(F651,'ID PW管理一覧'!$A$7:$A$56,'ID PW管理一覧'!$H$7:$H$56)</f>
        <v>0000</v>
      </c>
      <c r="F653" s="43"/>
    </row>
    <row r="654" spans="1:6" ht="20.25" customHeight="1" x14ac:dyDescent="0.55000000000000004">
      <c r="A654" s="8" t="s">
        <v>11</v>
      </c>
      <c r="B654" s="60" t="str">
        <f>'ID PW管理一覧'!$G$1</f>
        <v>1111111111</v>
      </c>
      <c r="C654" s="61" t="s">
        <v>33</v>
      </c>
      <c r="D654" s="73" t="str">
        <f>'ID PW管理一覧'!$I$1</f>
        <v>with@mail</v>
      </c>
      <c r="E654" s="74"/>
      <c r="F654" s="44"/>
    </row>
    <row r="655" spans="1:6" ht="20.25" customHeight="1" x14ac:dyDescent="0.55000000000000004">
      <c r="A655" s="8" t="s">
        <v>12</v>
      </c>
      <c r="B655" s="71" t="str">
        <f>'ID PW管理一覧'!$I$2</f>
        <v>日本橋</v>
      </c>
      <c r="C655" s="71"/>
      <c r="D655" s="58" t="s">
        <v>22</v>
      </c>
      <c r="E655" s="59">
        <f>'ID PW管理一覧'!$K$2</f>
        <v>44520</v>
      </c>
      <c r="F655" s="44"/>
    </row>
    <row r="656" spans="1:6" x14ac:dyDescent="0.55000000000000004">
      <c r="A656" s="21"/>
      <c r="B656" s="1"/>
      <c r="C656" s="1"/>
      <c r="D656" s="1"/>
      <c r="E656" s="1"/>
      <c r="F656" s="45"/>
    </row>
    <row r="657" spans="1:6" x14ac:dyDescent="0.55000000000000004">
      <c r="A657" s="21"/>
      <c r="B657" s="1"/>
      <c r="C657" s="1"/>
      <c r="D657" s="1"/>
      <c r="E657" s="1"/>
      <c r="F657" s="22"/>
    </row>
    <row r="658" spans="1:6" x14ac:dyDescent="0.55000000000000004">
      <c r="A658" s="21"/>
      <c r="B658" s="1"/>
      <c r="C658" s="1"/>
      <c r="D658" s="1"/>
      <c r="E658" s="1"/>
      <c r="F658" s="22"/>
    </row>
    <row r="659" spans="1:6" x14ac:dyDescent="0.55000000000000004">
      <c r="A659" s="21"/>
      <c r="B659" s="1"/>
      <c r="C659" s="1"/>
      <c r="D659" s="1"/>
      <c r="E659" s="1"/>
      <c r="F659" s="22"/>
    </row>
    <row r="660" spans="1:6" x14ac:dyDescent="0.55000000000000004">
      <c r="A660" s="21"/>
      <c r="B660" s="1"/>
      <c r="C660" s="1"/>
      <c r="D660" s="1"/>
      <c r="E660" s="1"/>
      <c r="F660" s="22"/>
    </row>
    <row r="661" spans="1:6" x14ac:dyDescent="0.55000000000000004">
      <c r="A661" s="21"/>
      <c r="B661" s="1"/>
      <c r="C661" s="1"/>
      <c r="D661" s="1"/>
      <c r="E661" s="1"/>
      <c r="F661" s="22"/>
    </row>
    <row r="662" spans="1:6" x14ac:dyDescent="0.55000000000000004">
      <c r="A662" s="21"/>
      <c r="B662" s="1"/>
      <c r="C662" s="1"/>
      <c r="D662" s="1"/>
      <c r="E662" s="1"/>
      <c r="F662" s="22"/>
    </row>
    <row r="663" spans="1:6" x14ac:dyDescent="0.55000000000000004">
      <c r="A663" s="21"/>
      <c r="B663" s="1"/>
      <c r="C663" s="1"/>
      <c r="D663" s="1"/>
      <c r="E663" s="1"/>
      <c r="F663" s="22"/>
    </row>
    <row r="664" spans="1:6" x14ac:dyDescent="0.55000000000000004">
      <c r="A664" s="21"/>
      <c r="B664" s="1"/>
      <c r="C664" s="1"/>
      <c r="D664" s="1"/>
      <c r="E664" s="1"/>
      <c r="F664" s="22"/>
    </row>
    <row r="665" spans="1:6" x14ac:dyDescent="0.55000000000000004">
      <c r="A665" s="21"/>
      <c r="B665" s="1"/>
      <c r="C665" s="1"/>
      <c r="D665" s="1"/>
      <c r="E665" s="1"/>
      <c r="F665" s="22"/>
    </row>
    <row r="666" spans="1:6" x14ac:dyDescent="0.55000000000000004">
      <c r="A666" s="21"/>
      <c r="B666" s="1"/>
      <c r="C666" s="1"/>
      <c r="D666" s="1"/>
      <c r="E666" s="1"/>
      <c r="F666" s="22"/>
    </row>
    <row r="667" spans="1:6" x14ac:dyDescent="0.55000000000000004">
      <c r="A667" s="21"/>
      <c r="B667" s="1"/>
      <c r="C667" s="1"/>
      <c r="D667" s="1"/>
      <c r="E667" s="1"/>
      <c r="F667" s="22"/>
    </row>
    <row r="668" spans="1:6" x14ac:dyDescent="0.55000000000000004">
      <c r="A668" s="21"/>
      <c r="B668" s="1"/>
      <c r="C668" s="1"/>
      <c r="D668" s="1"/>
      <c r="E668" s="1"/>
      <c r="F668" s="22"/>
    </row>
    <row r="669" spans="1:6" x14ac:dyDescent="0.55000000000000004">
      <c r="A669" s="21"/>
      <c r="B669" s="1"/>
      <c r="C669" s="1"/>
      <c r="D669" s="1"/>
      <c r="E669" s="1"/>
      <c r="F669" s="22"/>
    </row>
    <row r="670" spans="1:6" x14ac:dyDescent="0.55000000000000004">
      <c r="A670" s="21"/>
      <c r="B670" s="1"/>
      <c r="C670" s="1"/>
      <c r="D670" s="1"/>
      <c r="E670" s="1"/>
      <c r="F670" s="22"/>
    </row>
    <row r="671" spans="1:6" x14ac:dyDescent="0.55000000000000004">
      <c r="A671" s="21"/>
      <c r="B671" s="1"/>
      <c r="C671" s="1"/>
      <c r="D671" s="1"/>
      <c r="E671" s="1"/>
      <c r="F671" s="22"/>
    </row>
    <row r="672" spans="1:6" x14ac:dyDescent="0.55000000000000004">
      <c r="A672" s="21"/>
      <c r="B672" s="1"/>
      <c r="C672" s="1"/>
      <c r="D672" s="1"/>
      <c r="E672" s="1"/>
      <c r="F672" s="22"/>
    </row>
    <row r="673" spans="1:6" x14ac:dyDescent="0.55000000000000004">
      <c r="A673" s="21"/>
      <c r="B673" s="1"/>
      <c r="C673" s="1"/>
      <c r="D673" s="1"/>
      <c r="E673" s="1"/>
      <c r="F673" s="22"/>
    </row>
    <row r="674" spans="1:6" x14ac:dyDescent="0.55000000000000004">
      <c r="A674" s="21"/>
      <c r="B674" s="1"/>
      <c r="C674" s="1"/>
      <c r="D674" s="1"/>
      <c r="E674" s="1"/>
      <c r="F674" s="22"/>
    </row>
    <row r="675" spans="1:6" x14ac:dyDescent="0.55000000000000004">
      <c r="A675" s="23"/>
      <c r="B675" s="24"/>
      <c r="C675" s="24"/>
      <c r="D675" s="24"/>
      <c r="E675" s="24"/>
      <c r="F675" s="25"/>
    </row>
    <row r="676" spans="1:6" ht="20.25" customHeight="1" x14ac:dyDescent="0.55000000000000004">
      <c r="A676" s="8" t="s">
        <v>7</v>
      </c>
      <c r="B676" s="70" t="str">
        <f>'ID PW管理一覧'!$C$1</f>
        <v>株式会社ウィズ</v>
      </c>
      <c r="C676" s="71"/>
      <c r="D676" s="8" t="s">
        <v>10</v>
      </c>
      <c r="E676" s="41">
        <f>LOOKUP(F676,'ID PW管理一覧'!$A$7:$A$56,'ID PW管理一覧'!$D$7:$D$56)</f>
        <v>0</v>
      </c>
      <c r="F676" s="43">
        <v>28</v>
      </c>
    </row>
    <row r="677" spans="1:6" ht="20.25" customHeight="1" x14ac:dyDescent="0.55000000000000004">
      <c r="A677" s="8" t="s">
        <v>8</v>
      </c>
      <c r="B677" s="72" t="str">
        <f>'ID PW管理一覧'!$C$2</f>
        <v>103-1111</v>
      </c>
      <c r="C677" s="72"/>
      <c r="D677" s="8" t="s">
        <v>3</v>
      </c>
      <c r="E677" s="42" t="str">
        <f>LOOKUP(F676,'ID PW管理一覧'!$A$7:$A$56,'ID PW管理一覧'!$G$7:$G$56)</f>
        <v>00000</v>
      </c>
      <c r="F677" s="43"/>
    </row>
    <row r="678" spans="1:6" ht="20.25" customHeight="1" x14ac:dyDescent="0.55000000000000004">
      <c r="A678" s="8" t="s">
        <v>9</v>
      </c>
      <c r="B678" s="71" t="str">
        <f>'ID PW管理一覧'!$E$2</f>
        <v>東京都</v>
      </c>
      <c r="C678" s="71"/>
      <c r="D678" s="8" t="s">
        <v>4</v>
      </c>
      <c r="E678" s="42" t="str">
        <f>LOOKUP(F676,'ID PW管理一覧'!$A$7:$A$56,'ID PW管理一覧'!$H$7:$H$56)</f>
        <v>0000</v>
      </c>
      <c r="F678" s="43"/>
    </row>
    <row r="679" spans="1:6" ht="20.25" customHeight="1" x14ac:dyDescent="0.55000000000000004">
      <c r="A679" s="8" t="s">
        <v>11</v>
      </c>
      <c r="B679" s="60" t="str">
        <f>'ID PW管理一覧'!$G$1</f>
        <v>1111111111</v>
      </c>
      <c r="C679" s="61" t="s">
        <v>33</v>
      </c>
      <c r="D679" s="73" t="str">
        <f>'ID PW管理一覧'!$I$1</f>
        <v>with@mail</v>
      </c>
      <c r="E679" s="74"/>
      <c r="F679" s="44"/>
    </row>
    <row r="680" spans="1:6" ht="20.25" customHeight="1" x14ac:dyDescent="0.55000000000000004">
      <c r="A680" s="8" t="s">
        <v>12</v>
      </c>
      <c r="B680" s="71" t="str">
        <f>'ID PW管理一覧'!$I$2</f>
        <v>日本橋</v>
      </c>
      <c r="C680" s="71"/>
      <c r="D680" s="58" t="s">
        <v>22</v>
      </c>
      <c r="E680" s="59">
        <f>'ID PW管理一覧'!$K$2</f>
        <v>44520</v>
      </c>
      <c r="F680" s="44"/>
    </row>
    <row r="681" spans="1:6" x14ac:dyDescent="0.55000000000000004">
      <c r="A681" s="21"/>
      <c r="B681" s="1"/>
      <c r="C681" s="1"/>
      <c r="D681" s="1"/>
      <c r="E681" s="1"/>
      <c r="F681" s="45"/>
    </row>
    <row r="682" spans="1:6" x14ac:dyDescent="0.55000000000000004">
      <c r="A682" s="21"/>
      <c r="B682" s="1"/>
      <c r="C682" s="1"/>
      <c r="D682" s="1"/>
      <c r="E682" s="1"/>
      <c r="F682" s="22"/>
    </row>
    <row r="683" spans="1:6" x14ac:dyDescent="0.55000000000000004">
      <c r="A683" s="21"/>
      <c r="B683" s="1"/>
      <c r="C683" s="1"/>
      <c r="D683" s="1"/>
      <c r="E683" s="1"/>
      <c r="F683" s="22"/>
    </row>
    <row r="684" spans="1:6" x14ac:dyDescent="0.55000000000000004">
      <c r="A684" s="21"/>
      <c r="B684" s="1"/>
      <c r="C684" s="1"/>
      <c r="D684" s="1"/>
      <c r="E684" s="1"/>
      <c r="F684" s="22"/>
    </row>
    <row r="685" spans="1:6" x14ac:dyDescent="0.55000000000000004">
      <c r="A685" s="21"/>
      <c r="B685" s="1"/>
      <c r="C685" s="1"/>
      <c r="D685" s="1"/>
      <c r="E685" s="1"/>
      <c r="F685" s="22"/>
    </row>
    <row r="686" spans="1:6" x14ac:dyDescent="0.55000000000000004">
      <c r="A686" s="21"/>
      <c r="B686" s="1"/>
      <c r="C686" s="1"/>
      <c r="D686" s="1"/>
      <c r="E686" s="1"/>
      <c r="F686" s="22"/>
    </row>
    <row r="687" spans="1:6" x14ac:dyDescent="0.55000000000000004">
      <c r="A687" s="21"/>
      <c r="B687" s="1"/>
      <c r="C687" s="1"/>
      <c r="D687" s="1"/>
      <c r="E687" s="1"/>
      <c r="F687" s="22"/>
    </row>
    <row r="688" spans="1:6" x14ac:dyDescent="0.55000000000000004">
      <c r="A688" s="21"/>
      <c r="B688" s="1"/>
      <c r="C688" s="1"/>
      <c r="D688" s="1"/>
      <c r="E688" s="1"/>
      <c r="F688" s="22"/>
    </row>
    <row r="689" spans="1:6" x14ac:dyDescent="0.55000000000000004">
      <c r="A689" s="21"/>
      <c r="B689" s="1"/>
      <c r="C689" s="1"/>
      <c r="D689" s="1"/>
      <c r="E689" s="1"/>
      <c r="F689" s="22"/>
    </row>
    <row r="690" spans="1:6" x14ac:dyDescent="0.55000000000000004">
      <c r="A690" s="21"/>
      <c r="B690" s="1"/>
      <c r="C690" s="1"/>
      <c r="D690" s="1"/>
      <c r="E690" s="1"/>
      <c r="F690" s="22"/>
    </row>
    <row r="691" spans="1:6" x14ac:dyDescent="0.55000000000000004">
      <c r="A691" s="21"/>
      <c r="B691" s="1"/>
      <c r="C691" s="1"/>
      <c r="D691" s="1"/>
      <c r="E691" s="1"/>
      <c r="F691" s="22"/>
    </row>
    <row r="692" spans="1:6" x14ac:dyDescent="0.55000000000000004">
      <c r="A692" s="21"/>
      <c r="B692" s="1"/>
      <c r="C692" s="1"/>
      <c r="D692" s="1"/>
      <c r="E692" s="1"/>
      <c r="F692" s="22"/>
    </row>
    <row r="693" spans="1:6" x14ac:dyDescent="0.55000000000000004">
      <c r="A693" s="21"/>
      <c r="B693" s="1"/>
      <c r="C693" s="1"/>
      <c r="D693" s="1"/>
      <c r="E693" s="1"/>
      <c r="F693" s="22"/>
    </row>
    <row r="694" spans="1:6" x14ac:dyDescent="0.55000000000000004">
      <c r="A694" s="21"/>
      <c r="B694" s="1"/>
      <c r="C694" s="1"/>
      <c r="D694" s="1"/>
      <c r="E694" s="1"/>
      <c r="F694" s="22"/>
    </row>
    <row r="695" spans="1:6" x14ac:dyDescent="0.55000000000000004">
      <c r="A695" s="21"/>
      <c r="B695" s="1"/>
      <c r="C695" s="1"/>
      <c r="D695" s="1"/>
      <c r="E695" s="1"/>
      <c r="F695" s="22"/>
    </row>
    <row r="696" spans="1:6" x14ac:dyDescent="0.55000000000000004">
      <c r="A696" s="21"/>
      <c r="B696" s="1"/>
      <c r="C696" s="1"/>
      <c r="D696" s="1"/>
      <c r="E696" s="1"/>
      <c r="F696" s="22"/>
    </row>
    <row r="697" spans="1:6" x14ac:dyDescent="0.55000000000000004">
      <c r="A697" s="21"/>
      <c r="B697" s="1"/>
      <c r="C697" s="1"/>
      <c r="D697" s="1"/>
      <c r="E697" s="1"/>
      <c r="F697" s="22"/>
    </row>
    <row r="698" spans="1:6" x14ac:dyDescent="0.55000000000000004">
      <c r="A698" s="21"/>
      <c r="B698" s="1"/>
      <c r="C698" s="1"/>
      <c r="D698" s="1"/>
      <c r="E698" s="1"/>
      <c r="F698" s="22"/>
    </row>
    <row r="699" spans="1:6" x14ac:dyDescent="0.55000000000000004">
      <c r="A699" s="21"/>
      <c r="B699" s="1"/>
      <c r="C699" s="1"/>
      <c r="D699" s="1"/>
      <c r="E699" s="1"/>
      <c r="F699" s="22"/>
    </row>
    <row r="700" spans="1:6" x14ac:dyDescent="0.55000000000000004">
      <c r="A700" s="23"/>
      <c r="B700" s="24"/>
      <c r="C700" s="24"/>
      <c r="D700" s="24"/>
      <c r="E700" s="24"/>
      <c r="F700" s="25"/>
    </row>
    <row r="701" spans="1:6" ht="20.25" customHeight="1" x14ac:dyDescent="0.55000000000000004">
      <c r="A701" s="8" t="s">
        <v>7</v>
      </c>
      <c r="B701" s="70" t="str">
        <f>'ID PW管理一覧'!$C$1</f>
        <v>株式会社ウィズ</v>
      </c>
      <c r="C701" s="71"/>
      <c r="D701" s="8" t="s">
        <v>10</v>
      </c>
      <c r="E701" s="41">
        <f>LOOKUP(F701,'ID PW管理一覧'!$A$7:$A$56,'ID PW管理一覧'!$D$7:$D$56)</f>
        <v>0</v>
      </c>
      <c r="F701" s="43">
        <v>29</v>
      </c>
    </row>
    <row r="702" spans="1:6" ht="20.25" customHeight="1" x14ac:dyDescent="0.55000000000000004">
      <c r="A702" s="8" t="s">
        <v>8</v>
      </c>
      <c r="B702" s="72" t="str">
        <f>'ID PW管理一覧'!$C$2</f>
        <v>103-1111</v>
      </c>
      <c r="C702" s="72"/>
      <c r="D702" s="8" t="s">
        <v>3</v>
      </c>
      <c r="E702" s="42" t="str">
        <f>LOOKUP(F701,'ID PW管理一覧'!$A$7:$A$56,'ID PW管理一覧'!$G$7:$G$56)</f>
        <v>00000</v>
      </c>
      <c r="F702" s="43"/>
    </row>
    <row r="703" spans="1:6" ht="20.25" customHeight="1" x14ac:dyDescent="0.55000000000000004">
      <c r="A703" s="8" t="s">
        <v>9</v>
      </c>
      <c r="B703" s="71" t="str">
        <f>'ID PW管理一覧'!$E$2</f>
        <v>東京都</v>
      </c>
      <c r="C703" s="71"/>
      <c r="D703" s="8" t="s">
        <v>4</v>
      </c>
      <c r="E703" s="42" t="str">
        <f>LOOKUP(F701,'ID PW管理一覧'!$A$7:$A$56,'ID PW管理一覧'!$H$7:$H$56)</f>
        <v>0000</v>
      </c>
      <c r="F703" s="43"/>
    </row>
    <row r="704" spans="1:6" ht="20.25" customHeight="1" x14ac:dyDescent="0.55000000000000004">
      <c r="A704" s="8" t="s">
        <v>11</v>
      </c>
      <c r="B704" s="60" t="str">
        <f>'ID PW管理一覧'!$G$1</f>
        <v>1111111111</v>
      </c>
      <c r="C704" s="61" t="s">
        <v>33</v>
      </c>
      <c r="D704" s="73" t="str">
        <f>'ID PW管理一覧'!$I$1</f>
        <v>with@mail</v>
      </c>
      <c r="E704" s="74"/>
      <c r="F704" s="44"/>
    </row>
    <row r="705" spans="1:6" ht="20.25" customHeight="1" x14ac:dyDescent="0.55000000000000004">
      <c r="A705" s="8" t="s">
        <v>12</v>
      </c>
      <c r="B705" s="71" t="str">
        <f>'ID PW管理一覧'!$I$2</f>
        <v>日本橋</v>
      </c>
      <c r="C705" s="71"/>
      <c r="D705" s="58" t="s">
        <v>22</v>
      </c>
      <c r="E705" s="59">
        <f>'ID PW管理一覧'!$K$2</f>
        <v>44520</v>
      </c>
      <c r="F705" s="44"/>
    </row>
    <row r="706" spans="1:6" x14ac:dyDescent="0.55000000000000004">
      <c r="A706" s="21"/>
      <c r="B706" s="1"/>
      <c r="C706" s="1"/>
      <c r="D706" s="1"/>
      <c r="E706" s="1"/>
      <c r="F706" s="45"/>
    </row>
    <row r="707" spans="1:6" x14ac:dyDescent="0.55000000000000004">
      <c r="A707" s="21"/>
      <c r="B707" s="1"/>
      <c r="C707" s="1"/>
      <c r="D707" s="1"/>
      <c r="E707" s="1"/>
      <c r="F707" s="22"/>
    </row>
    <row r="708" spans="1:6" x14ac:dyDescent="0.55000000000000004">
      <c r="A708" s="21"/>
      <c r="B708" s="1"/>
      <c r="C708" s="1"/>
      <c r="D708" s="1"/>
      <c r="E708" s="1"/>
      <c r="F708" s="22"/>
    </row>
    <row r="709" spans="1:6" x14ac:dyDescent="0.55000000000000004">
      <c r="A709" s="21"/>
      <c r="B709" s="1"/>
      <c r="C709" s="1"/>
      <c r="D709" s="1"/>
      <c r="E709" s="1"/>
      <c r="F709" s="22"/>
    </row>
    <row r="710" spans="1:6" x14ac:dyDescent="0.55000000000000004">
      <c r="A710" s="21"/>
      <c r="B710" s="1"/>
      <c r="C710" s="1"/>
      <c r="D710" s="1"/>
      <c r="E710" s="1"/>
      <c r="F710" s="22"/>
    </row>
    <row r="711" spans="1:6" x14ac:dyDescent="0.55000000000000004">
      <c r="A711" s="21"/>
      <c r="B711" s="1"/>
      <c r="C711" s="1"/>
      <c r="D711" s="1"/>
      <c r="E711" s="1"/>
      <c r="F711" s="22"/>
    </row>
    <row r="712" spans="1:6" x14ac:dyDescent="0.55000000000000004">
      <c r="A712" s="21"/>
      <c r="B712" s="1"/>
      <c r="C712" s="1"/>
      <c r="D712" s="1"/>
      <c r="E712" s="1"/>
      <c r="F712" s="22"/>
    </row>
    <row r="713" spans="1:6" x14ac:dyDescent="0.55000000000000004">
      <c r="A713" s="21"/>
      <c r="B713" s="1"/>
      <c r="C713" s="1"/>
      <c r="D713" s="1"/>
      <c r="E713" s="1"/>
      <c r="F713" s="22"/>
    </row>
    <row r="714" spans="1:6" x14ac:dyDescent="0.55000000000000004">
      <c r="A714" s="21"/>
      <c r="B714" s="1"/>
      <c r="C714" s="1"/>
      <c r="D714" s="1"/>
      <c r="E714" s="1"/>
      <c r="F714" s="22"/>
    </row>
    <row r="715" spans="1:6" x14ac:dyDescent="0.55000000000000004">
      <c r="A715" s="21"/>
      <c r="B715" s="1"/>
      <c r="C715" s="1"/>
      <c r="D715" s="1"/>
      <c r="E715" s="1"/>
      <c r="F715" s="22"/>
    </row>
    <row r="716" spans="1:6" x14ac:dyDescent="0.55000000000000004">
      <c r="A716" s="21"/>
      <c r="B716" s="1"/>
      <c r="C716" s="1"/>
      <c r="D716" s="1"/>
      <c r="E716" s="1"/>
      <c r="F716" s="22"/>
    </row>
    <row r="717" spans="1:6" x14ac:dyDescent="0.55000000000000004">
      <c r="A717" s="21"/>
      <c r="B717" s="1"/>
      <c r="C717" s="1"/>
      <c r="D717" s="1"/>
      <c r="E717" s="1"/>
      <c r="F717" s="22"/>
    </row>
    <row r="718" spans="1:6" x14ac:dyDescent="0.55000000000000004">
      <c r="A718" s="21"/>
      <c r="B718" s="1"/>
      <c r="C718" s="1"/>
      <c r="D718" s="1"/>
      <c r="E718" s="1"/>
      <c r="F718" s="22"/>
    </row>
    <row r="719" spans="1:6" x14ac:dyDescent="0.55000000000000004">
      <c r="A719" s="21"/>
      <c r="B719" s="1"/>
      <c r="C719" s="1"/>
      <c r="D719" s="1"/>
      <c r="E719" s="1"/>
      <c r="F719" s="22"/>
    </row>
    <row r="720" spans="1:6" x14ac:dyDescent="0.55000000000000004">
      <c r="A720" s="21"/>
      <c r="B720" s="1"/>
      <c r="C720" s="1"/>
      <c r="D720" s="1"/>
      <c r="E720" s="1"/>
      <c r="F720" s="22"/>
    </row>
    <row r="721" spans="1:6" x14ac:dyDescent="0.55000000000000004">
      <c r="A721" s="21"/>
      <c r="B721" s="1"/>
      <c r="C721" s="1"/>
      <c r="D721" s="1"/>
      <c r="E721" s="1"/>
      <c r="F721" s="22"/>
    </row>
    <row r="722" spans="1:6" x14ac:dyDescent="0.55000000000000004">
      <c r="A722" s="21"/>
      <c r="B722" s="1"/>
      <c r="C722" s="1"/>
      <c r="D722" s="1"/>
      <c r="E722" s="1"/>
      <c r="F722" s="22"/>
    </row>
    <row r="723" spans="1:6" x14ac:dyDescent="0.55000000000000004">
      <c r="A723" s="21"/>
      <c r="B723" s="1"/>
      <c r="C723" s="1"/>
      <c r="D723" s="1"/>
      <c r="E723" s="1"/>
      <c r="F723" s="22"/>
    </row>
    <row r="724" spans="1:6" x14ac:dyDescent="0.55000000000000004">
      <c r="A724" s="21"/>
      <c r="B724" s="1"/>
      <c r="C724" s="1"/>
      <c r="D724" s="1"/>
      <c r="E724" s="1"/>
      <c r="F724" s="22"/>
    </row>
    <row r="725" spans="1:6" x14ac:dyDescent="0.55000000000000004">
      <c r="A725" s="23"/>
      <c r="B725" s="24"/>
      <c r="C725" s="24"/>
      <c r="D725" s="24"/>
      <c r="E725" s="24"/>
      <c r="F725" s="25"/>
    </row>
    <row r="726" spans="1:6" ht="20.25" customHeight="1" x14ac:dyDescent="0.55000000000000004">
      <c r="A726" s="8" t="s">
        <v>7</v>
      </c>
      <c r="B726" s="70" t="str">
        <f>'ID PW管理一覧'!$C$1</f>
        <v>株式会社ウィズ</v>
      </c>
      <c r="C726" s="71"/>
      <c r="D726" s="8" t="s">
        <v>10</v>
      </c>
      <c r="E726" s="41">
        <f>LOOKUP(F726,'ID PW管理一覧'!$A$7:$A$56,'ID PW管理一覧'!$D$7:$D$56)</f>
        <v>0</v>
      </c>
      <c r="F726" s="43">
        <v>30</v>
      </c>
    </row>
    <row r="727" spans="1:6" ht="20.25" customHeight="1" x14ac:dyDescent="0.55000000000000004">
      <c r="A727" s="8" t="s">
        <v>8</v>
      </c>
      <c r="B727" s="72" t="str">
        <f>'ID PW管理一覧'!$C$2</f>
        <v>103-1111</v>
      </c>
      <c r="C727" s="72"/>
      <c r="D727" s="8" t="s">
        <v>3</v>
      </c>
      <c r="E727" s="42" t="str">
        <f>LOOKUP(F726,'ID PW管理一覧'!$A$7:$A$56,'ID PW管理一覧'!$G$7:$G$56)</f>
        <v>00000</v>
      </c>
      <c r="F727" s="43"/>
    </row>
    <row r="728" spans="1:6" ht="20.25" customHeight="1" x14ac:dyDescent="0.55000000000000004">
      <c r="A728" s="8" t="s">
        <v>9</v>
      </c>
      <c r="B728" s="71" t="str">
        <f>'ID PW管理一覧'!$E$2</f>
        <v>東京都</v>
      </c>
      <c r="C728" s="71"/>
      <c r="D728" s="8" t="s">
        <v>4</v>
      </c>
      <c r="E728" s="42" t="str">
        <f>LOOKUP(F726,'ID PW管理一覧'!$A$7:$A$56,'ID PW管理一覧'!$H$7:$H$56)</f>
        <v>0000</v>
      </c>
      <c r="F728" s="43"/>
    </row>
    <row r="729" spans="1:6" ht="20.25" customHeight="1" x14ac:dyDescent="0.55000000000000004">
      <c r="A729" s="8" t="s">
        <v>11</v>
      </c>
      <c r="B729" s="60" t="str">
        <f>'ID PW管理一覧'!$G$1</f>
        <v>1111111111</v>
      </c>
      <c r="C729" s="61" t="s">
        <v>33</v>
      </c>
      <c r="D729" s="73" t="str">
        <f>'ID PW管理一覧'!$I$1</f>
        <v>with@mail</v>
      </c>
      <c r="E729" s="74"/>
      <c r="F729" s="44"/>
    </row>
    <row r="730" spans="1:6" ht="20.25" customHeight="1" x14ac:dyDescent="0.55000000000000004">
      <c r="A730" s="8" t="s">
        <v>12</v>
      </c>
      <c r="B730" s="71" t="str">
        <f>'ID PW管理一覧'!$I$2</f>
        <v>日本橋</v>
      </c>
      <c r="C730" s="71"/>
      <c r="D730" s="58" t="s">
        <v>22</v>
      </c>
      <c r="E730" s="59">
        <f>'ID PW管理一覧'!$K$2</f>
        <v>44520</v>
      </c>
      <c r="F730" s="44"/>
    </row>
    <row r="731" spans="1:6" x14ac:dyDescent="0.55000000000000004">
      <c r="A731" s="21"/>
      <c r="B731" s="1"/>
      <c r="C731" s="1"/>
      <c r="D731" s="1"/>
      <c r="E731" s="1"/>
      <c r="F731" s="45"/>
    </row>
    <row r="732" spans="1:6" x14ac:dyDescent="0.55000000000000004">
      <c r="A732" s="21"/>
      <c r="B732" s="1"/>
      <c r="C732" s="1"/>
      <c r="D732" s="1"/>
      <c r="E732" s="1"/>
      <c r="F732" s="22"/>
    </row>
    <row r="733" spans="1:6" x14ac:dyDescent="0.55000000000000004">
      <c r="A733" s="21"/>
      <c r="B733" s="1"/>
      <c r="C733" s="1"/>
      <c r="D733" s="1"/>
      <c r="E733" s="1"/>
      <c r="F733" s="22"/>
    </row>
    <row r="734" spans="1:6" x14ac:dyDescent="0.55000000000000004">
      <c r="A734" s="21"/>
      <c r="B734" s="1"/>
      <c r="C734" s="1"/>
      <c r="D734" s="1"/>
      <c r="E734" s="1"/>
      <c r="F734" s="22"/>
    </row>
    <row r="735" spans="1:6" x14ac:dyDescent="0.55000000000000004">
      <c r="A735" s="21"/>
      <c r="B735" s="1"/>
      <c r="C735" s="1"/>
      <c r="D735" s="1"/>
      <c r="E735" s="1"/>
      <c r="F735" s="22"/>
    </row>
    <row r="736" spans="1:6" x14ac:dyDescent="0.55000000000000004">
      <c r="A736" s="21"/>
      <c r="B736" s="1"/>
      <c r="C736" s="1"/>
      <c r="D736" s="1"/>
      <c r="E736" s="1"/>
      <c r="F736" s="22"/>
    </row>
    <row r="737" spans="1:6" x14ac:dyDescent="0.55000000000000004">
      <c r="A737" s="21"/>
      <c r="B737" s="1"/>
      <c r="C737" s="1"/>
      <c r="D737" s="1"/>
      <c r="E737" s="1"/>
      <c r="F737" s="22"/>
    </row>
    <row r="738" spans="1:6" x14ac:dyDescent="0.55000000000000004">
      <c r="A738" s="21"/>
      <c r="B738" s="1"/>
      <c r="C738" s="1"/>
      <c r="D738" s="1"/>
      <c r="E738" s="1"/>
      <c r="F738" s="22"/>
    </row>
    <row r="739" spans="1:6" x14ac:dyDescent="0.55000000000000004">
      <c r="A739" s="21"/>
      <c r="B739" s="1"/>
      <c r="C739" s="1"/>
      <c r="D739" s="1"/>
      <c r="E739" s="1"/>
      <c r="F739" s="22"/>
    </row>
    <row r="740" spans="1:6" x14ac:dyDescent="0.55000000000000004">
      <c r="A740" s="21"/>
      <c r="B740" s="1"/>
      <c r="C740" s="1"/>
      <c r="D740" s="1"/>
      <c r="E740" s="1"/>
      <c r="F740" s="22"/>
    </row>
    <row r="741" spans="1:6" x14ac:dyDescent="0.55000000000000004">
      <c r="A741" s="21"/>
      <c r="B741" s="1"/>
      <c r="C741" s="1"/>
      <c r="D741" s="1"/>
      <c r="E741" s="1"/>
      <c r="F741" s="22"/>
    </row>
    <row r="742" spans="1:6" x14ac:dyDescent="0.55000000000000004">
      <c r="A742" s="21"/>
      <c r="B742" s="1"/>
      <c r="C742" s="1"/>
      <c r="D742" s="1"/>
      <c r="E742" s="1"/>
      <c r="F742" s="22"/>
    </row>
    <row r="743" spans="1:6" x14ac:dyDescent="0.55000000000000004">
      <c r="A743" s="21"/>
      <c r="B743" s="1"/>
      <c r="C743" s="1"/>
      <c r="D743" s="1"/>
      <c r="E743" s="1"/>
      <c r="F743" s="22"/>
    </row>
    <row r="744" spans="1:6" x14ac:dyDescent="0.55000000000000004">
      <c r="A744" s="21"/>
      <c r="B744" s="1"/>
      <c r="C744" s="1"/>
      <c r="D744" s="1"/>
      <c r="E744" s="1"/>
      <c r="F744" s="22"/>
    </row>
    <row r="745" spans="1:6" x14ac:dyDescent="0.55000000000000004">
      <c r="A745" s="21"/>
      <c r="B745" s="1"/>
      <c r="C745" s="1"/>
      <c r="D745" s="1"/>
      <c r="E745" s="1"/>
      <c r="F745" s="22"/>
    </row>
    <row r="746" spans="1:6" x14ac:dyDescent="0.55000000000000004">
      <c r="A746" s="21"/>
      <c r="B746" s="1"/>
      <c r="C746" s="1"/>
      <c r="D746" s="1"/>
      <c r="E746" s="1"/>
      <c r="F746" s="22"/>
    </row>
    <row r="747" spans="1:6" x14ac:dyDescent="0.55000000000000004">
      <c r="A747" s="21"/>
      <c r="B747" s="1"/>
      <c r="C747" s="1"/>
      <c r="D747" s="1"/>
      <c r="E747" s="1"/>
      <c r="F747" s="22"/>
    </row>
    <row r="748" spans="1:6" x14ac:dyDescent="0.55000000000000004">
      <c r="A748" s="21"/>
      <c r="B748" s="1"/>
      <c r="C748" s="1"/>
      <c r="D748" s="1"/>
      <c r="E748" s="1"/>
      <c r="F748" s="22"/>
    </row>
    <row r="749" spans="1:6" x14ac:dyDescent="0.55000000000000004">
      <c r="A749" s="21"/>
      <c r="B749" s="1"/>
      <c r="C749" s="1"/>
      <c r="D749" s="1"/>
      <c r="E749" s="1"/>
      <c r="F749" s="22"/>
    </row>
    <row r="750" spans="1:6" x14ac:dyDescent="0.55000000000000004">
      <c r="A750" s="23"/>
      <c r="B750" s="24"/>
      <c r="C750" s="24"/>
      <c r="D750" s="24"/>
      <c r="E750" s="24"/>
      <c r="F750" s="25"/>
    </row>
    <row r="751" spans="1:6" ht="20.25" customHeight="1" x14ac:dyDescent="0.55000000000000004">
      <c r="A751" s="8" t="s">
        <v>7</v>
      </c>
      <c r="B751" s="70" t="str">
        <f>'ID PW管理一覧'!$C$1</f>
        <v>株式会社ウィズ</v>
      </c>
      <c r="C751" s="71"/>
      <c r="D751" s="8" t="s">
        <v>10</v>
      </c>
      <c r="E751" s="41">
        <f>LOOKUP(F751,'ID PW管理一覧'!$A$7:$A$56,'ID PW管理一覧'!$D$7:$D$56)</f>
        <v>0</v>
      </c>
      <c r="F751" s="43">
        <v>31</v>
      </c>
    </row>
    <row r="752" spans="1:6" ht="20.25" customHeight="1" x14ac:dyDescent="0.55000000000000004">
      <c r="A752" s="8" t="s">
        <v>8</v>
      </c>
      <c r="B752" s="72" t="str">
        <f>'ID PW管理一覧'!$C$2</f>
        <v>103-1111</v>
      </c>
      <c r="C752" s="72"/>
      <c r="D752" s="8" t="s">
        <v>3</v>
      </c>
      <c r="E752" s="42" t="str">
        <f>LOOKUP(F751,'ID PW管理一覧'!$A$7:$A$56,'ID PW管理一覧'!$G$7:$G$56)</f>
        <v>00000</v>
      </c>
      <c r="F752" s="43"/>
    </row>
    <row r="753" spans="1:6" ht="20.25" customHeight="1" x14ac:dyDescent="0.55000000000000004">
      <c r="A753" s="8" t="s">
        <v>9</v>
      </c>
      <c r="B753" s="71" t="str">
        <f>'ID PW管理一覧'!$E$2</f>
        <v>東京都</v>
      </c>
      <c r="C753" s="71"/>
      <c r="D753" s="8" t="s">
        <v>4</v>
      </c>
      <c r="E753" s="42" t="str">
        <f>LOOKUP(F751,'ID PW管理一覧'!$A$7:$A$56,'ID PW管理一覧'!$H$7:$H$56)</f>
        <v>0000</v>
      </c>
      <c r="F753" s="43"/>
    </row>
    <row r="754" spans="1:6" ht="20.25" customHeight="1" x14ac:dyDescent="0.55000000000000004">
      <c r="A754" s="8" t="s">
        <v>11</v>
      </c>
      <c r="B754" s="60" t="str">
        <f>'ID PW管理一覧'!$G$1</f>
        <v>1111111111</v>
      </c>
      <c r="C754" s="61" t="s">
        <v>33</v>
      </c>
      <c r="D754" s="73" t="str">
        <f>'ID PW管理一覧'!$I$1</f>
        <v>with@mail</v>
      </c>
      <c r="E754" s="74"/>
      <c r="F754" s="44"/>
    </row>
    <row r="755" spans="1:6" ht="20.25" customHeight="1" x14ac:dyDescent="0.55000000000000004">
      <c r="A755" s="8" t="s">
        <v>12</v>
      </c>
      <c r="B755" s="71" t="str">
        <f>'ID PW管理一覧'!$I$2</f>
        <v>日本橋</v>
      </c>
      <c r="C755" s="71"/>
      <c r="D755" s="58" t="s">
        <v>22</v>
      </c>
      <c r="E755" s="59">
        <f>'ID PW管理一覧'!$K$2</f>
        <v>44520</v>
      </c>
      <c r="F755" s="44"/>
    </row>
    <row r="756" spans="1:6" x14ac:dyDescent="0.55000000000000004">
      <c r="A756" s="21"/>
      <c r="B756" s="1"/>
      <c r="C756" s="1"/>
      <c r="D756" s="1"/>
      <c r="E756" s="1"/>
      <c r="F756" s="45"/>
    </row>
    <row r="757" spans="1:6" x14ac:dyDescent="0.55000000000000004">
      <c r="A757" s="21"/>
      <c r="B757" s="1"/>
      <c r="C757" s="1"/>
      <c r="D757" s="1"/>
      <c r="E757" s="1"/>
      <c r="F757" s="22"/>
    </row>
    <row r="758" spans="1:6" x14ac:dyDescent="0.55000000000000004">
      <c r="A758" s="21"/>
      <c r="B758" s="1"/>
      <c r="C758" s="1"/>
      <c r="D758" s="1"/>
      <c r="E758" s="1"/>
      <c r="F758" s="22"/>
    </row>
    <row r="759" spans="1:6" x14ac:dyDescent="0.55000000000000004">
      <c r="A759" s="21"/>
      <c r="B759" s="1"/>
      <c r="C759" s="1"/>
      <c r="D759" s="1"/>
      <c r="E759" s="1"/>
      <c r="F759" s="22"/>
    </row>
    <row r="760" spans="1:6" x14ac:dyDescent="0.55000000000000004">
      <c r="A760" s="21"/>
      <c r="B760" s="1"/>
      <c r="C760" s="1"/>
      <c r="D760" s="1"/>
      <c r="E760" s="1"/>
      <c r="F760" s="22"/>
    </row>
    <row r="761" spans="1:6" x14ac:dyDescent="0.55000000000000004">
      <c r="A761" s="21"/>
      <c r="B761" s="1"/>
      <c r="C761" s="1"/>
      <c r="D761" s="1"/>
      <c r="E761" s="1"/>
      <c r="F761" s="22"/>
    </row>
    <row r="762" spans="1:6" x14ac:dyDescent="0.55000000000000004">
      <c r="A762" s="21"/>
      <c r="B762" s="1"/>
      <c r="C762" s="1"/>
      <c r="D762" s="1"/>
      <c r="E762" s="1"/>
      <c r="F762" s="22"/>
    </row>
    <row r="763" spans="1:6" x14ac:dyDescent="0.55000000000000004">
      <c r="A763" s="21"/>
      <c r="B763" s="1"/>
      <c r="C763" s="1"/>
      <c r="D763" s="1"/>
      <c r="E763" s="1"/>
      <c r="F763" s="22"/>
    </row>
    <row r="764" spans="1:6" x14ac:dyDescent="0.55000000000000004">
      <c r="A764" s="21"/>
      <c r="B764" s="1"/>
      <c r="C764" s="1"/>
      <c r="D764" s="1"/>
      <c r="E764" s="1"/>
      <c r="F764" s="22"/>
    </row>
    <row r="765" spans="1:6" x14ac:dyDescent="0.55000000000000004">
      <c r="A765" s="21"/>
      <c r="B765" s="1"/>
      <c r="C765" s="1"/>
      <c r="D765" s="1"/>
      <c r="E765" s="1"/>
      <c r="F765" s="22"/>
    </row>
    <row r="766" spans="1:6" x14ac:dyDescent="0.55000000000000004">
      <c r="A766" s="21"/>
      <c r="B766" s="1"/>
      <c r="C766" s="1"/>
      <c r="D766" s="1"/>
      <c r="E766" s="1"/>
      <c r="F766" s="22"/>
    </row>
    <row r="767" spans="1:6" x14ac:dyDescent="0.55000000000000004">
      <c r="A767" s="21"/>
      <c r="B767" s="1"/>
      <c r="C767" s="1"/>
      <c r="D767" s="1"/>
      <c r="E767" s="1"/>
      <c r="F767" s="22"/>
    </row>
    <row r="768" spans="1:6" x14ac:dyDescent="0.55000000000000004">
      <c r="A768" s="21"/>
      <c r="B768" s="1"/>
      <c r="C768" s="1"/>
      <c r="D768" s="1"/>
      <c r="E768" s="1"/>
      <c r="F768" s="22"/>
    </row>
    <row r="769" spans="1:6" x14ac:dyDescent="0.55000000000000004">
      <c r="A769" s="21"/>
      <c r="B769" s="1"/>
      <c r="C769" s="1"/>
      <c r="D769" s="1"/>
      <c r="E769" s="1"/>
      <c r="F769" s="22"/>
    </row>
    <row r="770" spans="1:6" x14ac:dyDescent="0.55000000000000004">
      <c r="A770" s="21"/>
      <c r="B770" s="1"/>
      <c r="C770" s="1"/>
      <c r="D770" s="1"/>
      <c r="E770" s="1"/>
      <c r="F770" s="22"/>
    </row>
    <row r="771" spans="1:6" x14ac:dyDescent="0.55000000000000004">
      <c r="A771" s="21"/>
      <c r="B771" s="1"/>
      <c r="C771" s="1"/>
      <c r="D771" s="1"/>
      <c r="E771" s="1"/>
      <c r="F771" s="22"/>
    </row>
    <row r="772" spans="1:6" x14ac:dyDescent="0.55000000000000004">
      <c r="A772" s="21"/>
      <c r="B772" s="1"/>
      <c r="C772" s="1"/>
      <c r="D772" s="1"/>
      <c r="E772" s="1"/>
      <c r="F772" s="22"/>
    </row>
    <row r="773" spans="1:6" x14ac:dyDescent="0.55000000000000004">
      <c r="A773" s="21"/>
      <c r="B773" s="1"/>
      <c r="C773" s="1"/>
      <c r="D773" s="1"/>
      <c r="E773" s="1"/>
      <c r="F773" s="22"/>
    </row>
    <row r="774" spans="1:6" x14ac:dyDescent="0.55000000000000004">
      <c r="A774" s="21"/>
      <c r="B774" s="1"/>
      <c r="C774" s="1"/>
      <c r="D774" s="1"/>
      <c r="E774" s="1"/>
      <c r="F774" s="22"/>
    </row>
    <row r="775" spans="1:6" x14ac:dyDescent="0.55000000000000004">
      <c r="A775" s="23"/>
      <c r="B775" s="24"/>
      <c r="C775" s="24"/>
      <c r="D775" s="24"/>
      <c r="E775" s="24"/>
      <c r="F775" s="25"/>
    </row>
    <row r="776" spans="1:6" ht="20.25" customHeight="1" x14ac:dyDescent="0.55000000000000004">
      <c r="A776" s="8" t="s">
        <v>7</v>
      </c>
      <c r="B776" s="70" t="str">
        <f>'ID PW管理一覧'!$C$1</f>
        <v>株式会社ウィズ</v>
      </c>
      <c r="C776" s="71"/>
      <c r="D776" s="8" t="s">
        <v>10</v>
      </c>
      <c r="E776" s="41">
        <f>LOOKUP(F776,'ID PW管理一覧'!$A$7:$A$56,'ID PW管理一覧'!$D$7:$D$56)</f>
        <v>0</v>
      </c>
      <c r="F776" s="43">
        <v>32</v>
      </c>
    </row>
    <row r="777" spans="1:6" ht="20.25" customHeight="1" x14ac:dyDescent="0.55000000000000004">
      <c r="A777" s="8" t="s">
        <v>8</v>
      </c>
      <c r="B777" s="72" t="str">
        <f>'ID PW管理一覧'!$C$2</f>
        <v>103-1111</v>
      </c>
      <c r="C777" s="72"/>
      <c r="D777" s="8" t="s">
        <v>3</v>
      </c>
      <c r="E777" s="42" t="str">
        <f>LOOKUP(F776,'ID PW管理一覧'!$A$7:$A$56,'ID PW管理一覧'!$G$7:$G$56)</f>
        <v>00000</v>
      </c>
      <c r="F777" s="43"/>
    </row>
    <row r="778" spans="1:6" ht="20.25" customHeight="1" x14ac:dyDescent="0.55000000000000004">
      <c r="A778" s="8" t="s">
        <v>9</v>
      </c>
      <c r="B778" s="71" t="str">
        <f>'ID PW管理一覧'!$E$2</f>
        <v>東京都</v>
      </c>
      <c r="C778" s="71"/>
      <c r="D778" s="8" t="s">
        <v>4</v>
      </c>
      <c r="E778" s="42" t="str">
        <f>LOOKUP(F776,'ID PW管理一覧'!$A$7:$A$56,'ID PW管理一覧'!$H$7:$H$56)</f>
        <v>0000</v>
      </c>
      <c r="F778" s="43"/>
    </row>
    <row r="779" spans="1:6" ht="20.25" customHeight="1" x14ac:dyDescent="0.55000000000000004">
      <c r="A779" s="8" t="s">
        <v>11</v>
      </c>
      <c r="B779" s="60" t="str">
        <f>'ID PW管理一覧'!$G$1</f>
        <v>1111111111</v>
      </c>
      <c r="C779" s="61" t="s">
        <v>33</v>
      </c>
      <c r="D779" s="73" t="str">
        <f>'ID PW管理一覧'!$I$1</f>
        <v>with@mail</v>
      </c>
      <c r="E779" s="74"/>
      <c r="F779" s="44"/>
    </row>
    <row r="780" spans="1:6" ht="20.25" customHeight="1" x14ac:dyDescent="0.55000000000000004">
      <c r="A780" s="8" t="s">
        <v>12</v>
      </c>
      <c r="B780" s="71" t="str">
        <f>'ID PW管理一覧'!$I$2</f>
        <v>日本橋</v>
      </c>
      <c r="C780" s="71"/>
      <c r="D780" s="58" t="s">
        <v>22</v>
      </c>
      <c r="E780" s="59">
        <f>'ID PW管理一覧'!$K$2</f>
        <v>44520</v>
      </c>
      <c r="F780" s="44"/>
    </row>
    <row r="781" spans="1:6" x14ac:dyDescent="0.55000000000000004">
      <c r="A781" s="21"/>
      <c r="B781" s="1"/>
      <c r="C781" s="1"/>
      <c r="D781" s="1"/>
      <c r="E781" s="1"/>
      <c r="F781" s="45"/>
    </row>
    <row r="782" spans="1:6" x14ac:dyDescent="0.55000000000000004">
      <c r="A782" s="21"/>
      <c r="B782" s="1"/>
      <c r="C782" s="1"/>
      <c r="D782" s="1"/>
      <c r="E782" s="1"/>
      <c r="F782" s="22"/>
    </row>
    <row r="783" spans="1:6" x14ac:dyDescent="0.55000000000000004">
      <c r="A783" s="21"/>
      <c r="B783" s="1"/>
      <c r="C783" s="1"/>
      <c r="D783" s="1"/>
      <c r="E783" s="1"/>
      <c r="F783" s="22"/>
    </row>
    <row r="784" spans="1:6" x14ac:dyDescent="0.55000000000000004">
      <c r="A784" s="21"/>
      <c r="B784" s="1"/>
      <c r="C784" s="1"/>
      <c r="D784" s="1"/>
      <c r="E784" s="1"/>
      <c r="F784" s="22"/>
    </row>
    <row r="785" spans="1:6" x14ac:dyDescent="0.55000000000000004">
      <c r="A785" s="21"/>
      <c r="B785" s="1"/>
      <c r="C785" s="1"/>
      <c r="D785" s="1"/>
      <c r="E785" s="1"/>
      <c r="F785" s="22"/>
    </row>
    <row r="786" spans="1:6" x14ac:dyDescent="0.55000000000000004">
      <c r="A786" s="21"/>
      <c r="B786" s="1"/>
      <c r="C786" s="1"/>
      <c r="D786" s="1"/>
      <c r="E786" s="1"/>
      <c r="F786" s="22"/>
    </row>
    <row r="787" spans="1:6" x14ac:dyDescent="0.55000000000000004">
      <c r="A787" s="21"/>
      <c r="B787" s="1"/>
      <c r="C787" s="1"/>
      <c r="D787" s="1"/>
      <c r="E787" s="1"/>
      <c r="F787" s="22"/>
    </row>
    <row r="788" spans="1:6" x14ac:dyDescent="0.55000000000000004">
      <c r="A788" s="21"/>
      <c r="B788" s="1"/>
      <c r="C788" s="1"/>
      <c r="D788" s="1"/>
      <c r="E788" s="1"/>
      <c r="F788" s="22"/>
    </row>
    <row r="789" spans="1:6" x14ac:dyDescent="0.55000000000000004">
      <c r="A789" s="21"/>
      <c r="B789" s="1"/>
      <c r="C789" s="1"/>
      <c r="D789" s="1"/>
      <c r="E789" s="1"/>
      <c r="F789" s="22"/>
    </row>
    <row r="790" spans="1:6" x14ac:dyDescent="0.55000000000000004">
      <c r="A790" s="21"/>
      <c r="B790" s="1"/>
      <c r="C790" s="1"/>
      <c r="D790" s="1"/>
      <c r="E790" s="1"/>
      <c r="F790" s="22"/>
    </row>
    <row r="791" spans="1:6" x14ac:dyDescent="0.55000000000000004">
      <c r="A791" s="21"/>
      <c r="B791" s="1"/>
      <c r="C791" s="1"/>
      <c r="D791" s="1"/>
      <c r="E791" s="1"/>
      <c r="F791" s="22"/>
    </row>
    <row r="792" spans="1:6" x14ac:dyDescent="0.55000000000000004">
      <c r="A792" s="21"/>
      <c r="B792" s="1"/>
      <c r="C792" s="1"/>
      <c r="D792" s="1"/>
      <c r="E792" s="1"/>
      <c r="F792" s="22"/>
    </row>
    <row r="793" spans="1:6" x14ac:dyDescent="0.55000000000000004">
      <c r="A793" s="21"/>
      <c r="B793" s="1"/>
      <c r="C793" s="1"/>
      <c r="D793" s="1"/>
      <c r="E793" s="1"/>
      <c r="F793" s="22"/>
    </row>
    <row r="794" spans="1:6" x14ac:dyDescent="0.55000000000000004">
      <c r="A794" s="21"/>
      <c r="B794" s="1"/>
      <c r="C794" s="1"/>
      <c r="D794" s="1"/>
      <c r="E794" s="1"/>
      <c r="F794" s="22"/>
    </row>
    <row r="795" spans="1:6" x14ac:dyDescent="0.55000000000000004">
      <c r="A795" s="21"/>
      <c r="B795" s="1"/>
      <c r="C795" s="1"/>
      <c r="D795" s="1"/>
      <c r="E795" s="1"/>
      <c r="F795" s="22"/>
    </row>
    <row r="796" spans="1:6" x14ac:dyDescent="0.55000000000000004">
      <c r="A796" s="21"/>
      <c r="B796" s="1"/>
      <c r="C796" s="1"/>
      <c r="D796" s="1"/>
      <c r="E796" s="1"/>
      <c r="F796" s="22"/>
    </row>
    <row r="797" spans="1:6" x14ac:dyDescent="0.55000000000000004">
      <c r="A797" s="21"/>
      <c r="B797" s="1"/>
      <c r="C797" s="1"/>
      <c r="D797" s="1"/>
      <c r="E797" s="1"/>
      <c r="F797" s="22"/>
    </row>
    <row r="798" spans="1:6" x14ac:dyDescent="0.55000000000000004">
      <c r="A798" s="21"/>
      <c r="B798" s="1"/>
      <c r="C798" s="1"/>
      <c r="D798" s="1"/>
      <c r="E798" s="1"/>
      <c r="F798" s="22"/>
    </row>
    <row r="799" spans="1:6" x14ac:dyDescent="0.55000000000000004">
      <c r="A799" s="21"/>
      <c r="B799" s="1"/>
      <c r="C799" s="1"/>
      <c r="D799" s="1"/>
      <c r="E799" s="1"/>
      <c r="F799" s="22"/>
    </row>
    <row r="800" spans="1:6" x14ac:dyDescent="0.55000000000000004">
      <c r="A800" s="23"/>
      <c r="B800" s="24"/>
      <c r="C800" s="24"/>
      <c r="D800" s="24"/>
      <c r="E800" s="24"/>
      <c r="F800" s="25"/>
    </row>
    <row r="801" spans="1:6" ht="20.25" customHeight="1" x14ac:dyDescent="0.55000000000000004">
      <c r="A801" s="8" t="s">
        <v>7</v>
      </c>
      <c r="B801" s="70" t="str">
        <f>'ID PW管理一覧'!$C$1</f>
        <v>株式会社ウィズ</v>
      </c>
      <c r="C801" s="71"/>
      <c r="D801" s="8" t="s">
        <v>10</v>
      </c>
      <c r="E801" s="41">
        <f>LOOKUP(F801,'ID PW管理一覧'!$A$7:$A$56,'ID PW管理一覧'!$D$7:$D$56)</f>
        <v>0</v>
      </c>
      <c r="F801" s="43">
        <v>33</v>
      </c>
    </row>
    <row r="802" spans="1:6" ht="20.25" customHeight="1" x14ac:dyDescent="0.55000000000000004">
      <c r="A802" s="8" t="s">
        <v>8</v>
      </c>
      <c r="B802" s="72" t="str">
        <f>'ID PW管理一覧'!$C$2</f>
        <v>103-1111</v>
      </c>
      <c r="C802" s="72"/>
      <c r="D802" s="8" t="s">
        <v>3</v>
      </c>
      <c r="E802" s="42" t="str">
        <f>LOOKUP(F801,'ID PW管理一覧'!$A$7:$A$56,'ID PW管理一覧'!$G$7:$G$56)</f>
        <v>00000</v>
      </c>
      <c r="F802" s="43"/>
    </row>
    <row r="803" spans="1:6" ht="20.25" customHeight="1" x14ac:dyDescent="0.55000000000000004">
      <c r="A803" s="8" t="s">
        <v>9</v>
      </c>
      <c r="B803" s="71" t="str">
        <f>'ID PW管理一覧'!$E$2</f>
        <v>東京都</v>
      </c>
      <c r="C803" s="71"/>
      <c r="D803" s="8" t="s">
        <v>4</v>
      </c>
      <c r="E803" s="42" t="str">
        <f>LOOKUP(F801,'ID PW管理一覧'!$A$7:$A$56,'ID PW管理一覧'!$H$7:$H$56)</f>
        <v>0000</v>
      </c>
      <c r="F803" s="43"/>
    </row>
    <row r="804" spans="1:6" ht="20.25" customHeight="1" x14ac:dyDescent="0.55000000000000004">
      <c r="A804" s="8" t="s">
        <v>11</v>
      </c>
      <c r="B804" s="60" t="str">
        <f>'ID PW管理一覧'!$G$1</f>
        <v>1111111111</v>
      </c>
      <c r="C804" s="61" t="s">
        <v>33</v>
      </c>
      <c r="D804" s="73" t="str">
        <f>'ID PW管理一覧'!$I$1</f>
        <v>with@mail</v>
      </c>
      <c r="E804" s="74"/>
      <c r="F804" s="44"/>
    </row>
    <row r="805" spans="1:6" ht="20.25" customHeight="1" x14ac:dyDescent="0.55000000000000004">
      <c r="A805" s="8" t="s">
        <v>12</v>
      </c>
      <c r="B805" s="71" t="str">
        <f>'ID PW管理一覧'!$I$2</f>
        <v>日本橋</v>
      </c>
      <c r="C805" s="71"/>
      <c r="D805" s="58" t="s">
        <v>22</v>
      </c>
      <c r="E805" s="59">
        <f>'ID PW管理一覧'!$K$2</f>
        <v>44520</v>
      </c>
      <c r="F805" s="44"/>
    </row>
    <row r="806" spans="1:6" x14ac:dyDescent="0.55000000000000004">
      <c r="A806" s="21"/>
      <c r="B806" s="1"/>
      <c r="C806" s="1"/>
      <c r="D806" s="1"/>
      <c r="E806" s="1"/>
      <c r="F806" s="45"/>
    </row>
    <row r="807" spans="1:6" x14ac:dyDescent="0.55000000000000004">
      <c r="A807" s="21"/>
      <c r="B807" s="1"/>
      <c r="C807" s="1"/>
      <c r="D807" s="1"/>
      <c r="E807" s="1"/>
      <c r="F807" s="22"/>
    </row>
    <row r="808" spans="1:6" x14ac:dyDescent="0.55000000000000004">
      <c r="A808" s="21"/>
      <c r="B808" s="1"/>
      <c r="C808" s="1"/>
      <c r="D808" s="1"/>
      <c r="E808" s="1"/>
      <c r="F808" s="22"/>
    </row>
    <row r="809" spans="1:6" x14ac:dyDescent="0.55000000000000004">
      <c r="A809" s="21"/>
      <c r="B809" s="1"/>
      <c r="C809" s="1"/>
      <c r="D809" s="1"/>
      <c r="E809" s="1"/>
      <c r="F809" s="22"/>
    </row>
    <row r="810" spans="1:6" x14ac:dyDescent="0.55000000000000004">
      <c r="A810" s="21"/>
      <c r="B810" s="1"/>
      <c r="C810" s="1"/>
      <c r="D810" s="1"/>
      <c r="E810" s="1"/>
      <c r="F810" s="22"/>
    </row>
    <row r="811" spans="1:6" x14ac:dyDescent="0.55000000000000004">
      <c r="A811" s="21"/>
      <c r="B811" s="1"/>
      <c r="C811" s="1"/>
      <c r="D811" s="1"/>
      <c r="E811" s="1"/>
      <c r="F811" s="22"/>
    </row>
    <row r="812" spans="1:6" x14ac:dyDescent="0.55000000000000004">
      <c r="A812" s="21"/>
      <c r="B812" s="1"/>
      <c r="C812" s="1"/>
      <c r="D812" s="1"/>
      <c r="E812" s="1"/>
      <c r="F812" s="22"/>
    </row>
    <row r="813" spans="1:6" x14ac:dyDescent="0.55000000000000004">
      <c r="A813" s="21"/>
      <c r="B813" s="1"/>
      <c r="C813" s="1"/>
      <c r="D813" s="1"/>
      <c r="E813" s="1"/>
      <c r="F813" s="22"/>
    </row>
    <row r="814" spans="1:6" x14ac:dyDescent="0.55000000000000004">
      <c r="A814" s="21"/>
      <c r="B814" s="1"/>
      <c r="C814" s="1"/>
      <c r="D814" s="1"/>
      <c r="E814" s="1"/>
      <c r="F814" s="22"/>
    </row>
    <row r="815" spans="1:6" x14ac:dyDescent="0.55000000000000004">
      <c r="A815" s="21"/>
      <c r="B815" s="1"/>
      <c r="C815" s="1"/>
      <c r="D815" s="1"/>
      <c r="E815" s="1"/>
      <c r="F815" s="22"/>
    </row>
    <row r="816" spans="1:6" x14ac:dyDescent="0.55000000000000004">
      <c r="A816" s="21"/>
      <c r="B816" s="1"/>
      <c r="C816" s="1"/>
      <c r="D816" s="1"/>
      <c r="E816" s="1"/>
      <c r="F816" s="22"/>
    </row>
    <row r="817" spans="1:6" x14ac:dyDescent="0.55000000000000004">
      <c r="A817" s="21"/>
      <c r="B817" s="1"/>
      <c r="C817" s="1"/>
      <c r="D817" s="1"/>
      <c r="E817" s="1"/>
      <c r="F817" s="22"/>
    </row>
    <row r="818" spans="1:6" x14ac:dyDescent="0.55000000000000004">
      <c r="A818" s="21"/>
      <c r="B818" s="1"/>
      <c r="C818" s="1"/>
      <c r="D818" s="1"/>
      <c r="E818" s="1"/>
      <c r="F818" s="22"/>
    </row>
    <row r="819" spans="1:6" x14ac:dyDescent="0.55000000000000004">
      <c r="A819" s="21"/>
      <c r="B819" s="1"/>
      <c r="C819" s="1"/>
      <c r="D819" s="1"/>
      <c r="E819" s="1"/>
      <c r="F819" s="22"/>
    </row>
    <row r="820" spans="1:6" x14ac:dyDescent="0.55000000000000004">
      <c r="A820" s="21"/>
      <c r="B820" s="1"/>
      <c r="C820" s="1"/>
      <c r="D820" s="1"/>
      <c r="E820" s="1"/>
      <c r="F820" s="22"/>
    </row>
    <row r="821" spans="1:6" x14ac:dyDescent="0.55000000000000004">
      <c r="A821" s="21"/>
      <c r="B821" s="1"/>
      <c r="C821" s="1"/>
      <c r="D821" s="1"/>
      <c r="E821" s="1"/>
      <c r="F821" s="22"/>
    </row>
    <row r="822" spans="1:6" x14ac:dyDescent="0.55000000000000004">
      <c r="A822" s="21"/>
      <c r="B822" s="1"/>
      <c r="C822" s="1"/>
      <c r="D822" s="1"/>
      <c r="E822" s="1"/>
      <c r="F822" s="22"/>
    </row>
    <row r="823" spans="1:6" x14ac:dyDescent="0.55000000000000004">
      <c r="A823" s="21"/>
      <c r="B823" s="1"/>
      <c r="C823" s="1"/>
      <c r="D823" s="1"/>
      <c r="E823" s="1"/>
      <c r="F823" s="22"/>
    </row>
    <row r="824" spans="1:6" x14ac:dyDescent="0.55000000000000004">
      <c r="A824" s="21"/>
      <c r="B824" s="1"/>
      <c r="C824" s="1"/>
      <c r="D824" s="1"/>
      <c r="E824" s="1"/>
      <c r="F824" s="22"/>
    </row>
    <row r="825" spans="1:6" x14ac:dyDescent="0.55000000000000004">
      <c r="A825" s="23"/>
      <c r="B825" s="24"/>
      <c r="C825" s="24"/>
      <c r="D825" s="24"/>
      <c r="E825" s="24"/>
      <c r="F825" s="25"/>
    </row>
    <row r="826" spans="1:6" ht="20.25" customHeight="1" x14ac:dyDescent="0.55000000000000004">
      <c r="A826" s="8" t="s">
        <v>7</v>
      </c>
      <c r="B826" s="70" t="str">
        <f>'ID PW管理一覧'!$C$1</f>
        <v>株式会社ウィズ</v>
      </c>
      <c r="C826" s="71"/>
      <c r="D826" s="8" t="s">
        <v>10</v>
      </c>
      <c r="E826" s="41">
        <f>LOOKUP(F826,'ID PW管理一覧'!$A$7:$A$56,'ID PW管理一覧'!$D$7:$D$56)</f>
        <v>0</v>
      </c>
      <c r="F826" s="43">
        <v>34</v>
      </c>
    </row>
    <row r="827" spans="1:6" ht="20.25" customHeight="1" x14ac:dyDescent="0.55000000000000004">
      <c r="A827" s="8" t="s">
        <v>8</v>
      </c>
      <c r="B827" s="72" t="str">
        <f>'ID PW管理一覧'!$C$2</f>
        <v>103-1111</v>
      </c>
      <c r="C827" s="72"/>
      <c r="D827" s="8" t="s">
        <v>3</v>
      </c>
      <c r="E827" s="42" t="str">
        <f>LOOKUP(F826,'ID PW管理一覧'!$A$7:$A$56,'ID PW管理一覧'!$G$7:$G$56)</f>
        <v>00000</v>
      </c>
      <c r="F827" s="43"/>
    </row>
    <row r="828" spans="1:6" ht="20.25" customHeight="1" x14ac:dyDescent="0.55000000000000004">
      <c r="A828" s="8" t="s">
        <v>9</v>
      </c>
      <c r="B828" s="71" t="str">
        <f>'ID PW管理一覧'!$E$2</f>
        <v>東京都</v>
      </c>
      <c r="C828" s="71"/>
      <c r="D828" s="8" t="s">
        <v>4</v>
      </c>
      <c r="E828" s="42" t="str">
        <f>LOOKUP(F826,'ID PW管理一覧'!$A$7:$A$56,'ID PW管理一覧'!$H$7:$H$56)</f>
        <v>0000</v>
      </c>
      <c r="F828" s="43"/>
    </row>
    <row r="829" spans="1:6" ht="20.25" customHeight="1" x14ac:dyDescent="0.55000000000000004">
      <c r="A829" s="8" t="s">
        <v>11</v>
      </c>
      <c r="B829" s="60" t="str">
        <f>'ID PW管理一覧'!$G$1</f>
        <v>1111111111</v>
      </c>
      <c r="C829" s="61" t="s">
        <v>33</v>
      </c>
      <c r="D829" s="73" t="str">
        <f>'ID PW管理一覧'!$I$1</f>
        <v>with@mail</v>
      </c>
      <c r="E829" s="74"/>
      <c r="F829" s="44"/>
    </row>
    <row r="830" spans="1:6" ht="20.25" customHeight="1" x14ac:dyDescent="0.55000000000000004">
      <c r="A830" s="8" t="s">
        <v>12</v>
      </c>
      <c r="B830" s="71" t="str">
        <f>'ID PW管理一覧'!$I$2</f>
        <v>日本橋</v>
      </c>
      <c r="C830" s="71"/>
      <c r="D830" s="58" t="s">
        <v>22</v>
      </c>
      <c r="E830" s="59">
        <f>'ID PW管理一覧'!$K$2</f>
        <v>44520</v>
      </c>
      <c r="F830" s="44"/>
    </row>
    <row r="831" spans="1:6" x14ac:dyDescent="0.55000000000000004">
      <c r="A831" s="21"/>
      <c r="B831" s="1"/>
      <c r="C831" s="1"/>
      <c r="D831" s="1"/>
      <c r="E831" s="1"/>
      <c r="F831" s="45"/>
    </row>
    <row r="832" spans="1:6" x14ac:dyDescent="0.55000000000000004">
      <c r="A832" s="21"/>
      <c r="B832" s="1"/>
      <c r="C832" s="1"/>
      <c r="D832" s="1"/>
      <c r="E832" s="1"/>
      <c r="F832" s="22"/>
    </row>
    <row r="833" spans="1:6" x14ac:dyDescent="0.55000000000000004">
      <c r="A833" s="21"/>
      <c r="B833" s="1"/>
      <c r="C833" s="1"/>
      <c r="D833" s="1"/>
      <c r="E833" s="1"/>
      <c r="F833" s="22"/>
    </row>
    <row r="834" spans="1:6" x14ac:dyDescent="0.55000000000000004">
      <c r="A834" s="21"/>
      <c r="B834" s="1"/>
      <c r="C834" s="1"/>
      <c r="D834" s="1"/>
      <c r="E834" s="1"/>
      <c r="F834" s="22"/>
    </row>
    <row r="835" spans="1:6" x14ac:dyDescent="0.55000000000000004">
      <c r="A835" s="21"/>
      <c r="B835" s="1"/>
      <c r="C835" s="1"/>
      <c r="D835" s="1"/>
      <c r="E835" s="1"/>
      <c r="F835" s="22"/>
    </row>
    <row r="836" spans="1:6" x14ac:dyDescent="0.55000000000000004">
      <c r="A836" s="21"/>
      <c r="B836" s="1"/>
      <c r="C836" s="1"/>
      <c r="D836" s="1"/>
      <c r="E836" s="1"/>
      <c r="F836" s="22"/>
    </row>
    <row r="837" spans="1:6" x14ac:dyDescent="0.55000000000000004">
      <c r="A837" s="21"/>
      <c r="B837" s="1"/>
      <c r="C837" s="1"/>
      <c r="D837" s="1"/>
      <c r="E837" s="1"/>
      <c r="F837" s="22"/>
    </row>
    <row r="838" spans="1:6" x14ac:dyDescent="0.55000000000000004">
      <c r="A838" s="21"/>
      <c r="B838" s="1"/>
      <c r="C838" s="1"/>
      <c r="D838" s="1"/>
      <c r="E838" s="1"/>
      <c r="F838" s="22"/>
    </row>
    <row r="839" spans="1:6" x14ac:dyDescent="0.55000000000000004">
      <c r="A839" s="21"/>
      <c r="B839" s="1"/>
      <c r="C839" s="1"/>
      <c r="D839" s="1"/>
      <c r="E839" s="1"/>
      <c r="F839" s="22"/>
    </row>
    <row r="840" spans="1:6" x14ac:dyDescent="0.55000000000000004">
      <c r="A840" s="21"/>
      <c r="B840" s="1"/>
      <c r="C840" s="1"/>
      <c r="D840" s="1"/>
      <c r="E840" s="1"/>
      <c r="F840" s="22"/>
    </row>
    <row r="841" spans="1:6" x14ac:dyDescent="0.55000000000000004">
      <c r="A841" s="21"/>
      <c r="B841" s="1"/>
      <c r="C841" s="1"/>
      <c r="D841" s="1"/>
      <c r="E841" s="1"/>
      <c r="F841" s="22"/>
    </row>
    <row r="842" spans="1:6" x14ac:dyDescent="0.55000000000000004">
      <c r="A842" s="21"/>
      <c r="B842" s="1"/>
      <c r="C842" s="1"/>
      <c r="D842" s="1"/>
      <c r="E842" s="1"/>
      <c r="F842" s="22"/>
    </row>
    <row r="843" spans="1:6" x14ac:dyDescent="0.55000000000000004">
      <c r="A843" s="21"/>
      <c r="B843" s="1"/>
      <c r="C843" s="1"/>
      <c r="D843" s="1"/>
      <c r="E843" s="1"/>
      <c r="F843" s="22"/>
    </row>
    <row r="844" spans="1:6" x14ac:dyDescent="0.55000000000000004">
      <c r="A844" s="21"/>
      <c r="B844" s="1"/>
      <c r="C844" s="1"/>
      <c r="D844" s="1"/>
      <c r="E844" s="1"/>
      <c r="F844" s="22"/>
    </row>
    <row r="845" spans="1:6" x14ac:dyDescent="0.55000000000000004">
      <c r="A845" s="21"/>
      <c r="B845" s="1"/>
      <c r="C845" s="1"/>
      <c r="D845" s="1"/>
      <c r="E845" s="1"/>
      <c r="F845" s="22"/>
    </row>
    <row r="846" spans="1:6" x14ac:dyDescent="0.55000000000000004">
      <c r="A846" s="21"/>
      <c r="B846" s="1"/>
      <c r="C846" s="1"/>
      <c r="D846" s="1"/>
      <c r="E846" s="1"/>
      <c r="F846" s="22"/>
    </row>
    <row r="847" spans="1:6" x14ac:dyDescent="0.55000000000000004">
      <c r="A847" s="21"/>
      <c r="B847" s="1"/>
      <c r="C847" s="1"/>
      <c r="D847" s="1"/>
      <c r="E847" s="1"/>
      <c r="F847" s="22"/>
    </row>
    <row r="848" spans="1:6" x14ac:dyDescent="0.55000000000000004">
      <c r="A848" s="21"/>
      <c r="B848" s="1"/>
      <c r="C848" s="1"/>
      <c r="D848" s="1"/>
      <c r="E848" s="1"/>
      <c r="F848" s="22"/>
    </row>
    <row r="849" spans="1:6" x14ac:dyDescent="0.55000000000000004">
      <c r="A849" s="21"/>
      <c r="B849" s="1"/>
      <c r="C849" s="1"/>
      <c r="D849" s="1"/>
      <c r="E849" s="1"/>
      <c r="F849" s="22"/>
    </row>
    <row r="850" spans="1:6" x14ac:dyDescent="0.55000000000000004">
      <c r="A850" s="23"/>
      <c r="B850" s="24"/>
      <c r="C850" s="24"/>
      <c r="D850" s="24"/>
      <c r="E850" s="24"/>
      <c r="F850" s="25"/>
    </row>
    <row r="851" spans="1:6" ht="20.25" customHeight="1" x14ac:dyDescent="0.55000000000000004">
      <c r="A851" s="8" t="s">
        <v>7</v>
      </c>
      <c r="B851" s="70" t="str">
        <f>'ID PW管理一覧'!$C$1</f>
        <v>株式会社ウィズ</v>
      </c>
      <c r="C851" s="71"/>
      <c r="D851" s="8" t="s">
        <v>10</v>
      </c>
      <c r="E851" s="41">
        <f>LOOKUP(F851,'ID PW管理一覧'!$A$7:$A$56,'ID PW管理一覧'!$D$7:$D$56)</f>
        <v>0</v>
      </c>
      <c r="F851" s="43">
        <v>35</v>
      </c>
    </row>
    <row r="852" spans="1:6" ht="20.25" customHeight="1" x14ac:dyDescent="0.55000000000000004">
      <c r="A852" s="8" t="s">
        <v>8</v>
      </c>
      <c r="B852" s="72" t="str">
        <f>'ID PW管理一覧'!$C$2</f>
        <v>103-1111</v>
      </c>
      <c r="C852" s="72"/>
      <c r="D852" s="8" t="s">
        <v>3</v>
      </c>
      <c r="E852" s="42" t="str">
        <f>LOOKUP(F851,'ID PW管理一覧'!$A$7:$A$56,'ID PW管理一覧'!$G$7:$G$56)</f>
        <v>00000</v>
      </c>
      <c r="F852" s="43"/>
    </row>
    <row r="853" spans="1:6" ht="20.25" customHeight="1" x14ac:dyDescent="0.55000000000000004">
      <c r="A853" s="8" t="s">
        <v>9</v>
      </c>
      <c r="B853" s="71" t="str">
        <f>'ID PW管理一覧'!$E$2</f>
        <v>東京都</v>
      </c>
      <c r="C853" s="71"/>
      <c r="D853" s="8" t="s">
        <v>4</v>
      </c>
      <c r="E853" s="42" t="str">
        <f>LOOKUP(F851,'ID PW管理一覧'!$A$7:$A$56,'ID PW管理一覧'!$H$7:$H$56)</f>
        <v>0000</v>
      </c>
      <c r="F853" s="43"/>
    </row>
    <row r="854" spans="1:6" ht="20.25" customHeight="1" x14ac:dyDescent="0.55000000000000004">
      <c r="A854" s="8" t="s">
        <v>11</v>
      </c>
      <c r="B854" s="60" t="str">
        <f>'ID PW管理一覧'!$G$1</f>
        <v>1111111111</v>
      </c>
      <c r="C854" s="61" t="s">
        <v>33</v>
      </c>
      <c r="D854" s="73" t="str">
        <f>'ID PW管理一覧'!$I$1</f>
        <v>with@mail</v>
      </c>
      <c r="E854" s="74"/>
      <c r="F854" s="44"/>
    </row>
    <row r="855" spans="1:6" ht="20.25" customHeight="1" x14ac:dyDescent="0.55000000000000004">
      <c r="A855" s="8" t="s">
        <v>12</v>
      </c>
      <c r="B855" s="71" t="str">
        <f>'ID PW管理一覧'!$I$2</f>
        <v>日本橋</v>
      </c>
      <c r="C855" s="71"/>
      <c r="D855" s="58" t="s">
        <v>22</v>
      </c>
      <c r="E855" s="59">
        <f>'ID PW管理一覧'!$K$2</f>
        <v>44520</v>
      </c>
      <c r="F855" s="44"/>
    </row>
    <row r="856" spans="1:6" x14ac:dyDescent="0.55000000000000004">
      <c r="A856" s="21"/>
      <c r="B856" s="1"/>
      <c r="C856" s="1"/>
      <c r="D856" s="1"/>
      <c r="E856" s="1"/>
      <c r="F856" s="45"/>
    </row>
    <row r="857" spans="1:6" x14ac:dyDescent="0.55000000000000004">
      <c r="A857" s="21"/>
      <c r="B857" s="1"/>
      <c r="C857" s="1"/>
      <c r="D857" s="1"/>
      <c r="E857" s="1"/>
      <c r="F857" s="22"/>
    </row>
    <row r="858" spans="1:6" x14ac:dyDescent="0.55000000000000004">
      <c r="A858" s="21"/>
      <c r="B858" s="1"/>
      <c r="C858" s="1"/>
      <c r="D858" s="1"/>
      <c r="E858" s="1"/>
      <c r="F858" s="22"/>
    </row>
    <row r="859" spans="1:6" x14ac:dyDescent="0.55000000000000004">
      <c r="A859" s="21"/>
      <c r="B859" s="1"/>
      <c r="C859" s="1"/>
      <c r="D859" s="1"/>
      <c r="E859" s="1"/>
      <c r="F859" s="22"/>
    </row>
    <row r="860" spans="1:6" x14ac:dyDescent="0.55000000000000004">
      <c r="A860" s="21"/>
      <c r="B860" s="1"/>
      <c r="C860" s="1"/>
      <c r="D860" s="1"/>
      <c r="E860" s="1"/>
      <c r="F860" s="22"/>
    </row>
    <row r="861" spans="1:6" x14ac:dyDescent="0.55000000000000004">
      <c r="A861" s="21"/>
      <c r="B861" s="1"/>
      <c r="C861" s="1"/>
      <c r="D861" s="1"/>
      <c r="E861" s="1"/>
      <c r="F861" s="22"/>
    </row>
    <row r="862" spans="1:6" x14ac:dyDescent="0.55000000000000004">
      <c r="A862" s="21"/>
      <c r="B862" s="1"/>
      <c r="C862" s="1"/>
      <c r="D862" s="1"/>
      <c r="E862" s="1"/>
      <c r="F862" s="22"/>
    </row>
    <row r="863" spans="1:6" x14ac:dyDescent="0.55000000000000004">
      <c r="A863" s="21"/>
      <c r="B863" s="1"/>
      <c r="C863" s="1"/>
      <c r="D863" s="1"/>
      <c r="E863" s="1"/>
      <c r="F863" s="22"/>
    </row>
    <row r="864" spans="1:6" x14ac:dyDescent="0.55000000000000004">
      <c r="A864" s="21"/>
      <c r="B864" s="1"/>
      <c r="C864" s="1"/>
      <c r="D864" s="1"/>
      <c r="E864" s="1"/>
      <c r="F864" s="22"/>
    </row>
    <row r="865" spans="1:6" x14ac:dyDescent="0.55000000000000004">
      <c r="A865" s="21"/>
      <c r="B865" s="1"/>
      <c r="C865" s="1"/>
      <c r="D865" s="1"/>
      <c r="E865" s="1"/>
      <c r="F865" s="22"/>
    </row>
    <row r="866" spans="1:6" x14ac:dyDescent="0.55000000000000004">
      <c r="A866" s="21"/>
      <c r="B866" s="1"/>
      <c r="C866" s="1"/>
      <c r="D866" s="1"/>
      <c r="E866" s="1"/>
      <c r="F866" s="22"/>
    </row>
    <row r="867" spans="1:6" x14ac:dyDescent="0.55000000000000004">
      <c r="A867" s="21"/>
      <c r="B867" s="1"/>
      <c r="C867" s="1"/>
      <c r="D867" s="1"/>
      <c r="E867" s="1"/>
      <c r="F867" s="22"/>
    </row>
    <row r="868" spans="1:6" x14ac:dyDescent="0.55000000000000004">
      <c r="A868" s="21"/>
      <c r="B868" s="1"/>
      <c r="C868" s="1"/>
      <c r="D868" s="1"/>
      <c r="E868" s="1"/>
      <c r="F868" s="22"/>
    </row>
    <row r="869" spans="1:6" x14ac:dyDescent="0.55000000000000004">
      <c r="A869" s="21"/>
      <c r="B869" s="1"/>
      <c r="C869" s="1"/>
      <c r="D869" s="1"/>
      <c r="E869" s="1"/>
      <c r="F869" s="22"/>
    </row>
    <row r="870" spans="1:6" x14ac:dyDescent="0.55000000000000004">
      <c r="A870" s="21"/>
      <c r="B870" s="1"/>
      <c r="C870" s="1"/>
      <c r="D870" s="1"/>
      <c r="E870" s="1"/>
      <c r="F870" s="22"/>
    </row>
    <row r="871" spans="1:6" x14ac:dyDescent="0.55000000000000004">
      <c r="A871" s="21"/>
      <c r="B871" s="1"/>
      <c r="C871" s="1"/>
      <c r="D871" s="1"/>
      <c r="E871" s="1"/>
      <c r="F871" s="22"/>
    </row>
    <row r="872" spans="1:6" x14ac:dyDescent="0.55000000000000004">
      <c r="A872" s="21"/>
      <c r="B872" s="1"/>
      <c r="C872" s="1"/>
      <c r="D872" s="1"/>
      <c r="E872" s="1"/>
      <c r="F872" s="22"/>
    </row>
    <row r="873" spans="1:6" x14ac:dyDescent="0.55000000000000004">
      <c r="A873" s="21"/>
      <c r="B873" s="1"/>
      <c r="C873" s="1"/>
      <c r="D873" s="1"/>
      <c r="E873" s="1"/>
      <c r="F873" s="22"/>
    </row>
    <row r="874" spans="1:6" x14ac:dyDescent="0.55000000000000004">
      <c r="A874" s="21"/>
      <c r="B874" s="1"/>
      <c r="C874" s="1"/>
      <c r="D874" s="1"/>
      <c r="E874" s="1"/>
      <c r="F874" s="22"/>
    </row>
    <row r="875" spans="1:6" x14ac:dyDescent="0.55000000000000004">
      <c r="A875" s="23"/>
      <c r="B875" s="24"/>
      <c r="C875" s="24"/>
      <c r="D875" s="24"/>
      <c r="E875" s="24"/>
      <c r="F875" s="25"/>
    </row>
    <row r="876" spans="1:6" ht="20.25" customHeight="1" x14ac:dyDescent="0.55000000000000004">
      <c r="A876" s="8" t="s">
        <v>7</v>
      </c>
      <c r="B876" s="70" t="str">
        <f>'ID PW管理一覧'!$C$1</f>
        <v>株式会社ウィズ</v>
      </c>
      <c r="C876" s="71"/>
      <c r="D876" s="8" t="s">
        <v>10</v>
      </c>
      <c r="E876" s="41">
        <f>LOOKUP(F876,'ID PW管理一覧'!$A$7:$A$56,'ID PW管理一覧'!$D$7:$D$56)</f>
        <v>0</v>
      </c>
      <c r="F876" s="43">
        <v>36</v>
      </c>
    </row>
    <row r="877" spans="1:6" ht="20.25" customHeight="1" x14ac:dyDescent="0.55000000000000004">
      <c r="A877" s="8" t="s">
        <v>8</v>
      </c>
      <c r="B877" s="72" t="str">
        <f>'ID PW管理一覧'!$C$2</f>
        <v>103-1111</v>
      </c>
      <c r="C877" s="72"/>
      <c r="D877" s="8" t="s">
        <v>3</v>
      </c>
      <c r="E877" s="42" t="str">
        <f>LOOKUP(F876,'ID PW管理一覧'!$A$7:$A$56,'ID PW管理一覧'!$G$7:$G$56)</f>
        <v>00000</v>
      </c>
      <c r="F877" s="43"/>
    </row>
    <row r="878" spans="1:6" ht="20.25" customHeight="1" x14ac:dyDescent="0.55000000000000004">
      <c r="A878" s="8" t="s">
        <v>9</v>
      </c>
      <c r="B878" s="71" t="str">
        <f>'ID PW管理一覧'!$E$2</f>
        <v>東京都</v>
      </c>
      <c r="C878" s="71"/>
      <c r="D878" s="8" t="s">
        <v>4</v>
      </c>
      <c r="E878" s="42" t="str">
        <f>LOOKUP(F876,'ID PW管理一覧'!$A$7:$A$56,'ID PW管理一覧'!$H$7:$H$56)</f>
        <v>0000</v>
      </c>
      <c r="F878" s="43"/>
    </row>
    <row r="879" spans="1:6" ht="20.25" customHeight="1" x14ac:dyDescent="0.55000000000000004">
      <c r="A879" s="8" t="s">
        <v>11</v>
      </c>
      <c r="B879" s="60" t="str">
        <f>'ID PW管理一覧'!$G$1</f>
        <v>1111111111</v>
      </c>
      <c r="C879" s="61" t="s">
        <v>33</v>
      </c>
      <c r="D879" s="73" t="str">
        <f>'ID PW管理一覧'!$I$1</f>
        <v>with@mail</v>
      </c>
      <c r="E879" s="74"/>
      <c r="F879" s="44"/>
    </row>
    <row r="880" spans="1:6" ht="20.25" customHeight="1" x14ac:dyDescent="0.55000000000000004">
      <c r="A880" s="8" t="s">
        <v>12</v>
      </c>
      <c r="B880" s="71" t="str">
        <f>'ID PW管理一覧'!$I$2</f>
        <v>日本橋</v>
      </c>
      <c r="C880" s="71"/>
      <c r="D880" s="58" t="s">
        <v>22</v>
      </c>
      <c r="E880" s="59">
        <f>'ID PW管理一覧'!$K$2</f>
        <v>44520</v>
      </c>
      <c r="F880" s="44"/>
    </row>
    <row r="881" spans="1:6" x14ac:dyDescent="0.55000000000000004">
      <c r="A881" s="21"/>
      <c r="B881" s="1"/>
      <c r="C881" s="1"/>
      <c r="D881" s="1"/>
      <c r="E881" s="1"/>
      <c r="F881" s="45"/>
    </row>
    <row r="882" spans="1:6" x14ac:dyDescent="0.55000000000000004">
      <c r="A882" s="21"/>
      <c r="B882" s="1"/>
      <c r="C882" s="1"/>
      <c r="D882" s="1"/>
      <c r="E882" s="1"/>
      <c r="F882" s="22"/>
    </row>
    <row r="883" spans="1:6" x14ac:dyDescent="0.55000000000000004">
      <c r="A883" s="21"/>
      <c r="B883" s="1"/>
      <c r="C883" s="1"/>
      <c r="D883" s="1"/>
      <c r="E883" s="1"/>
      <c r="F883" s="22"/>
    </row>
    <row r="884" spans="1:6" x14ac:dyDescent="0.55000000000000004">
      <c r="A884" s="21"/>
      <c r="B884" s="1"/>
      <c r="C884" s="1"/>
      <c r="D884" s="1"/>
      <c r="E884" s="1"/>
      <c r="F884" s="22"/>
    </row>
    <row r="885" spans="1:6" x14ac:dyDescent="0.55000000000000004">
      <c r="A885" s="21"/>
      <c r="B885" s="1"/>
      <c r="C885" s="1"/>
      <c r="D885" s="1"/>
      <c r="E885" s="1"/>
      <c r="F885" s="22"/>
    </row>
    <row r="886" spans="1:6" x14ac:dyDescent="0.55000000000000004">
      <c r="A886" s="21"/>
      <c r="B886" s="1"/>
      <c r="C886" s="1"/>
      <c r="D886" s="1"/>
      <c r="E886" s="1"/>
      <c r="F886" s="22"/>
    </row>
    <row r="887" spans="1:6" x14ac:dyDescent="0.55000000000000004">
      <c r="A887" s="21"/>
      <c r="B887" s="1"/>
      <c r="C887" s="1"/>
      <c r="D887" s="1"/>
      <c r="E887" s="1"/>
      <c r="F887" s="22"/>
    </row>
    <row r="888" spans="1:6" x14ac:dyDescent="0.55000000000000004">
      <c r="A888" s="21"/>
      <c r="B888" s="1"/>
      <c r="C888" s="1"/>
      <c r="D888" s="1"/>
      <c r="E888" s="1"/>
      <c r="F888" s="22"/>
    </row>
    <row r="889" spans="1:6" x14ac:dyDescent="0.55000000000000004">
      <c r="A889" s="21"/>
      <c r="B889" s="1"/>
      <c r="C889" s="1"/>
      <c r="D889" s="1"/>
      <c r="E889" s="1"/>
      <c r="F889" s="22"/>
    </row>
    <row r="890" spans="1:6" x14ac:dyDescent="0.55000000000000004">
      <c r="A890" s="21"/>
      <c r="B890" s="1"/>
      <c r="C890" s="1"/>
      <c r="D890" s="1"/>
      <c r="E890" s="1"/>
      <c r="F890" s="22"/>
    </row>
    <row r="891" spans="1:6" x14ac:dyDescent="0.55000000000000004">
      <c r="A891" s="21"/>
      <c r="B891" s="1"/>
      <c r="C891" s="1"/>
      <c r="D891" s="1"/>
      <c r="E891" s="1"/>
      <c r="F891" s="22"/>
    </row>
    <row r="892" spans="1:6" x14ac:dyDescent="0.55000000000000004">
      <c r="A892" s="21"/>
      <c r="B892" s="1"/>
      <c r="C892" s="1"/>
      <c r="D892" s="1"/>
      <c r="E892" s="1"/>
      <c r="F892" s="22"/>
    </row>
    <row r="893" spans="1:6" x14ac:dyDescent="0.55000000000000004">
      <c r="A893" s="21"/>
      <c r="B893" s="1"/>
      <c r="C893" s="1"/>
      <c r="D893" s="1"/>
      <c r="E893" s="1"/>
      <c r="F893" s="22"/>
    </row>
    <row r="894" spans="1:6" x14ac:dyDescent="0.55000000000000004">
      <c r="A894" s="21"/>
      <c r="B894" s="1"/>
      <c r="C894" s="1"/>
      <c r="D894" s="1"/>
      <c r="E894" s="1"/>
      <c r="F894" s="22"/>
    </row>
    <row r="895" spans="1:6" x14ac:dyDescent="0.55000000000000004">
      <c r="A895" s="21"/>
      <c r="B895" s="1"/>
      <c r="C895" s="1"/>
      <c r="D895" s="1"/>
      <c r="E895" s="1"/>
      <c r="F895" s="22"/>
    </row>
    <row r="896" spans="1:6" x14ac:dyDescent="0.55000000000000004">
      <c r="A896" s="21"/>
      <c r="B896" s="1"/>
      <c r="C896" s="1"/>
      <c r="D896" s="1"/>
      <c r="E896" s="1"/>
      <c r="F896" s="22"/>
    </row>
    <row r="897" spans="1:6" x14ac:dyDescent="0.55000000000000004">
      <c r="A897" s="21"/>
      <c r="B897" s="1"/>
      <c r="C897" s="1"/>
      <c r="D897" s="1"/>
      <c r="E897" s="1"/>
      <c r="F897" s="22"/>
    </row>
    <row r="898" spans="1:6" x14ac:dyDescent="0.55000000000000004">
      <c r="A898" s="21"/>
      <c r="B898" s="1"/>
      <c r="C898" s="1"/>
      <c r="D898" s="1"/>
      <c r="E898" s="1"/>
      <c r="F898" s="22"/>
    </row>
    <row r="899" spans="1:6" x14ac:dyDescent="0.55000000000000004">
      <c r="A899" s="21"/>
      <c r="B899" s="1"/>
      <c r="C899" s="1"/>
      <c r="D899" s="1"/>
      <c r="E899" s="1"/>
      <c r="F899" s="22"/>
    </row>
    <row r="900" spans="1:6" x14ac:dyDescent="0.55000000000000004">
      <c r="A900" s="23"/>
      <c r="B900" s="24"/>
      <c r="C900" s="24"/>
      <c r="D900" s="24"/>
      <c r="E900" s="24"/>
      <c r="F900" s="25"/>
    </row>
    <row r="901" spans="1:6" ht="20.25" customHeight="1" x14ac:dyDescent="0.55000000000000004">
      <c r="A901" s="8" t="s">
        <v>7</v>
      </c>
      <c r="B901" s="70" t="str">
        <f>'ID PW管理一覧'!$C$1</f>
        <v>株式会社ウィズ</v>
      </c>
      <c r="C901" s="71"/>
      <c r="D901" s="8" t="s">
        <v>10</v>
      </c>
      <c r="E901" s="41">
        <f>LOOKUP(F901,'ID PW管理一覧'!$A$7:$A$56,'ID PW管理一覧'!$D$7:$D$56)</f>
        <v>0</v>
      </c>
      <c r="F901" s="43">
        <v>37</v>
      </c>
    </row>
    <row r="902" spans="1:6" ht="20.25" customHeight="1" x14ac:dyDescent="0.55000000000000004">
      <c r="A902" s="8" t="s">
        <v>8</v>
      </c>
      <c r="B902" s="72" t="str">
        <f>'ID PW管理一覧'!$C$2</f>
        <v>103-1111</v>
      </c>
      <c r="C902" s="72"/>
      <c r="D902" s="8" t="s">
        <v>3</v>
      </c>
      <c r="E902" s="42" t="str">
        <f>LOOKUP(F901,'ID PW管理一覧'!$A$7:$A$56,'ID PW管理一覧'!$G$7:$G$56)</f>
        <v>00000</v>
      </c>
      <c r="F902" s="43"/>
    </row>
    <row r="903" spans="1:6" ht="20.25" customHeight="1" x14ac:dyDescent="0.55000000000000004">
      <c r="A903" s="8" t="s">
        <v>9</v>
      </c>
      <c r="B903" s="71" t="str">
        <f>'ID PW管理一覧'!$E$2</f>
        <v>東京都</v>
      </c>
      <c r="C903" s="71"/>
      <c r="D903" s="8" t="s">
        <v>4</v>
      </c>
      <c r="E903" s="42" t="str">
        <f>LOOKUP(F901,'ID PW管理一覧'!$A$7:$A$56,'ID PW管理一覧'!$H$7:$H$56)</f>
        <v>0000</v>
      </c>
      <c r="F903" s="43"/>
    </row>
    <row r="904" spans="1:6" ht="20.25" customHeight="1" x14ac:dyDescent="0.55000000000000004">
      <c r="A904" s="8" t="s">
        <v>11</v>
      </c>
      <c r="B904" s="60" t="str">
        <f>'ID PW管理一覧'!$G$1</f>
        <v>1111111111</v>
      </c>
      <c r="C904" s="61" t="s">
        <v>33</v>
      </c>
      <c r="D904" s="73" t="str">
        <f>'ID PW管理一覧'!$I$1</f>
        <v>with@mail</v>
      </c>
      <c r="E904" s="74"/>
      <c r="F904" s="44"/>
    </row>
    <row r="905" spans="1:6" ht="20.25" customHeight="1" x14ac:dyDescent="0.55000000000000004">
      <c r="A905" s="8" t="s">
        <v>12</v>
      </c>
      <c r="B905" s="71" t="str">
        <f>'ID PW管理一覧'!$I$2</f>
        <v>日本橋</v>
      </c>
      <c r="C905" s="71"/>
      <c r="D905" s="58" t="s">
        <v>22</v>
      </c>
      <c r="E905" s="59">
        <f>'ID PW管理一覧'!$K$2</f>
        <v>44520</v>
      </c>
      <c r="F905" s="44"/>
    </row>
    <row r="906" spans="1:6" x14ac:dyDescent="0.55000000000000004">
      <c r="A906" s="21"/>
      <c r="B906" s="1"/>
      <c r="C906" s="1"/>
      <c r="D906" s="1"/>
      <c r="E906" s="1"/>
      <c r="F906" s="45"/>
    </row>
    <row r="907" spans="1:6" x14ac:dyDescent="0.55000000000000004">
      <c r="A907" s="21"/>
      <c r="B907" s="1"/>
      <c r="C907" s="1"/>
      <c r="D907" s="1"/>
      <c r="E907" s="1"/>
      <c r="F907" s="22"/>
    </row>
    <row r="908" spans="1:6" x14ac:dyDescent="0.55000000000000004">
      <c r="A908" s="21"/>
      <c r="B908" s="1"/>
      <c r="C908" s="1"/>
      <c r="D908" s="1"/>
      <c r="E908" s="1"/>
      <c r="F908" s="22"/>
    </row>
    <row r="909" spans="1:6" x14ac:dyDescent="0.55000000000000004">
      <c r="A909" s="21"/>
      <c r="B909" s="1"/>
      <c r="C909" s="1"/>
      <c r="D909" s="1"/>
      <c r="E909" s="1"/>
      <c r="F909" s="22"/>
    </row>
    <row r="910" spans="1:6" x14ac:dyDescent="0.55000000000000004">
      <c r="A910" s="21"/>
      <c r="B910" s="1"/>
      <c r="C910" s="1"/>
      <c r="D910" s="1"/>
      <c r="E910" s="1"/>
      <c r="F910" s="22"/>
    </row>
    <row r="911" spans="1:6" x14ac:dyDescent="0.55000000000000004">
      <c r="A911" s="21"/>
      <c r="B911" s="1"/>
      <c r="C911" s="1"/>
      <c r="D911" s="1"/>
      <c r="E911" s="1"/>
      <c r="F911" s="22"/>
    </row>
    <row r="912" spans="1:6" x14ac:dyDescent="0.55000000000000004">
      <c r="A912" s="21"/>
      <c r="B912" s="1"/>
      <c r="C912" s="1"/>
      <c r="D912" s="1"/>
      <c r="E912" s="1"/>
      <c r="F912" s="22"/>
    </row>
    <row r="913" spans="1:6" x14ac:dyDescent="0.55000000000000004">
      <c r="A913" s="21"/>
      <c r="B913" s="1"/>
      <c r="C913" s="1"/>
      <c r="D913" s="1"/>
      <c r="E913" s="1"/>
      <c r="F913" s="22"/>
    </row>
    <row r="914" spans="1:6" x14ac:dyDescent="0.55000000000000004">
      <c r="A914" s="21"/>
      <c r="B914" s="1"/>
      <c r="C914" s="1"/>
      <c r="D914" s="1"/>
      <c r="E914" s="1"/>
      <c r="F914" s="22"/>
    </row>
    <row r="915" spans="1:6" x14ac:dyDescent="0.55000000000000004">
      <c r="A915" s="21"/>
      <c r="B915" s="1"/>
      <c r="C915" s="1"/>
      <c r="D915" s="1"/>
      <c r="E915" s="1"/>
      <c r="F915" s="22"/>
    </row>
    <row r="916" spans="1:6" x14ac:dyDescent="0.55000000000000004">
      <c r="A916" s="21"/>
      <c r="B916" s="1"/>
      <c r="C916" s="1"/>
      <c r="D916" s="1"/>
      <c r="E916" s="1"/>
      <c r="F916" s="22"/>
    </row>
    <row r="917" spans="1:6" x14ac:dyDescent="0.55000000000000004">
      <c r="A917" s="21"/>
      <c r="B917" s="1"/>
      <c r="C917" s="1"/>
      <c r="D917" s="1"/>
      <c r="E917" s="1"/>
      <c r="F917" s="22"/>
    </row>
    <row r="918" spans="1:6" x14ac:dyDescent="0.55000000000000004">
      <c r="A918" s="21"/>
      <c r="B918" s="1"/>
      <c r="C918" s="1"/>
      <c r="D918" s="1"/>
      <c r="E918" s="1"/>
      <c r="F918" s="22"/>
    </row>
    <row r="919" spans="1:6" x14ac:dyDescent="0.55000000000000004">
      <c r="A919" s="21"/>
      <c r="B919" s="1"/>
      <c r="C919" s="1"/>
      <c r="D919" s="1"/>
      <c r="E919" s="1"/>
      <c r="F919" s="22"/>
    </row>
    <row r="920" spans="1:6" x14ac:dyDescent="0.55000000000000004">
      <c r="A920" s="21"/>
      <c r="B920" s="1"/>
      <c r="C920" s="1"/>
      <c r="D920" s="1"/>
      <c r="E920" s="1"/>
      <c r="F920" s="22"/>
    </row>
    <row r="921" spans="1:6" x14ac:dyDescent="0.55000000000000004">
      <c r="A921" s="21"/>
      <c r="B921" s="1"/>
      <c r="C921" s="1"/>
      <c r="D921" s="1"/>
      <c r="E921" s="1"/>
      <c r="F921" s="22"/>
    </row>
    <row r="922" spans="1:6" x14ac:dyDescent="0.55000000000000004">
      <c r="A922" s="21"/>
      <c r="B922" s="1"/>
      <c r="C922" s="1"/>
      <c r="D922" s="1"/>
      <c r="E922" s="1"/>
      <c r="F922" s="22"/>
    </row>
    <row r="923" spans="1:6" x14ac:dyDescent="0.55000000000000004">
      <c r="A923" s="21"/>
      <c r="B923" s="1"/>
      <c r="C923" s="1"/>
      <c r="D923" s="1"/>
      <c r="E923" s="1"/>
      <c r="F923" s="22"/>
    </row>
    <row r="924" spans="1:6" x14ac:dyDescent="0.55000000000000004">
      <c r="A924" s="21"/>
      <c r="B924" s="1"/>
      <c r="C924" s="1"/>
      <c r="D924" s="1"/>
      <c r="E924" s="1"/>
      <c r="F924" s="22"/>
    </row>
    <row r="925" spans="1:6" x14ac:dyDescent="0.55000000000000004">
      <c r="A925" s="23"/>
      <c r="B925" s="24"/>
      <c r="C925" s="24"/>
      <c r="D925" s="24"/>
      <c r="E925" s="24"/>
      <c r="F925" s="25"/>
    </row>
    <row r="926" spans="1:6" ht="20.25" customHeight="1" x14ac:dyDescent="0.55000000000000004">
      <c r="A926" s="8" t="s">
        <v>7</v>
      </c>
      <c r="B926" s="70" t="str">
        <f>'ID PW管理一覧'!$C$1</f>
        <v>株式会社ウィズ</v>
      </c>
      <c r="C926" s="71"/>
      <c r="D926" s="8" t="s">
        <v>10</v>
      </c>
      <c r="E926" s="41">
        <f>LOOKUP(F926,'ID PW管理一覧'!$A$7:$A$56,'ID PW管理一覧'!$D$7:$D$56)</f>
        <v>0</v>
      </c>
      <c r="F926" s="43">
        <v>38</v>
      </c>
    </row>
    <row r="927" spans="1:6" ht="20.25" customHeight="1" x14ac:dyDescent="0.55000000000000004">
      <c r="A927" s="8" t="s">
        <v>8</v>
      </c>
      <c r="B927" s="72" t="str">
        <f>'ID PW管理一覧'!$C$2</f>
        <v>103-1111</v>
      </c>
      <c r="C927" s="72"/>
      <c r="D927" s="8" t="s">
        <v>3</v>
      </c>
      <c r="E927" s="42" t="str">
        <f>LOOKUP(F926,'ID PW管理一覧'!$A$7:$A$56,'ID PW管理一覧'!$G$7:$G$56)</f>
        <v>00000</v>
      </c>
      <c r="F927" s="43"/>
    </row>
    <row r="928" spans="1:6" ht="20.25" customHeight="1" x14ac:dyDescent="0.55000000000000004">
      <c r="A928" s="8" t="s">
        <v>9</v>
      </c>
      <c r="B928" s="71" t="str">
        <f>'ID PW管理一覧'!$E$2</f>
        <v>東京都</v>
      </c>
      <c r="C928" s="71"/>
      <c r="D928" s="8" t="s">
        <v>4</v>
      </c>
      <c r="E928" s="42" t="str">
        <f>LOOKUP(F926,'ID PW管理一覧'!$A$7:$A$56,'ID PW管理一覧'!$H$7:$H$56)</f>
        <v>0000</v>
      </c>
      <c r="F928" s="43"/>
    </row>
    <row r="929" spans="1:6" ht="20.25" customHeight="1" x14ac:dyDescent="0.55000000000000004">
      <c r="A929" s="8" t="s">
        <v>11</v>
      </c>
      <c r="B929" s="60" t="str">
        <f>'ID PW管理一覧'!$G$1</f>
        <v>1111111111</v>
      </c>
      <c r="C929" s="61" t="s">
        <v>33</v>
      </c>
      <c r="D929" s="73" t="str">
        <f>'ID PW管理一覧'!$I$1</f>
        <v>with@mail</v>
      </c>
      <c r="E929" s="74"/>
      <c r="F929" s="44"/>
    </row>
    <row r="930" spans="1:6" ht="20.25" customHeight="1" x14ac:dyDescent="0.55000000000000004">
      <c r="A930" s="8" t="s">
        <v>12</v>
      </c>
      <c r="B930" s="71" t="str">
        <f>'ID PW管理一覧'!$I$2</f>
        <v>日本橋</v>
      </c>
      <c r="C930" s="71"/>
      <c r="D930" s="58" t="s">
        <v>22</v>
      </c>
      <c r="E930" s="59">
        <f>'ID PW管理一覧'!$K$2</f>
        <v>44520</v>
      </c>
      <c r="F930" s="44"/>
    </row>
    <row r="931" spans="1:6" x14ac:dyDescent="0.55000000000000004">
      <c r="A931" s="21"/>
      <c r="B931" s="1"/>
      <c r="C931" s="1"/>
      <c r="D931" s="1"/>
      <c r="E931" s="1"/>
      <c r="F931" s="45"/>
    </row>
    <row r="932" spans="1:6" x14ac:dyDescent="0.55000000000000004">
      <c r="A932" s="21"/>
      <c r="B932" s="1"/>
      <c r="C932" s="1"/>
      <c r="D932" s="1"/>
      <c r="E932" s="1"/>
      <c r="F932" s="22"/>
    </row>
    <row r="933" spans="1:6" x14ac:dyDescent="0.55000000000000004">
      <c r="A933" s="21"/>
      <c r="B933" s="1"/>
      <c r="C933" s="1"/>
      <c r="D933" s="1"/>
      <c r="E933" s="1"/>
      <c r="F933" s="22"/>
    </row>
    <row r="934" spans="1:6" x14ac:dyDescent="0.55000000000000004">
      <c r="A934" s="21"/>
      <c r="B934" s="1"/>
      <c r="C934" s="1"/>
      <c r="D934" s="1"/>
      <c r="E934" s="1"/>
      <c r="F934" s="22"/>
    </row>
    <row r="935" spans="1:6" x14ac:dyDescent="0.55000000000000004">
      <c r="A935" s="21"/>
      <c r="B935" s="1"/>
      <c r="C935" s="1"/>
      <c r="D935" s="1"/>
      <c r="E935" s="1"/>
      <c r="F935" s="22"/>
    </row>
    <row r="936" spans="1:6" x14ac:dyDescent="0.55000000000000004">
      <c r="A936" s="21"/>
      <c r="B936" s="1"/>
      <c r="C936" s="1"/>
      <c r="D936" s="1"/>
      <c r="E936" s="1"/>
      <c r="F936" s="22"/>
    </row>
    <row r="937" spans="1:6" x14ac:dyDescent="0.55000000000000004">
      <c r="A937" s="21"/>
      <c r="B937" s="1"/>
      <c r="C937" s="1"/>
      <c r="D937" s="1"/>
      <c r="E937" s="1"/>
      <c r="F937" s="22"/>
    </row>
    <row r="938" spans="1:6" x14ac:dyDescent="0.55000000000000004">
      <c r="A938" s="21"/>
      <c r="B938" s="1"/>
      <c r="C938" s="1"/>
      <c r="D938" s="1"/>
      <c r="E938" s="1"/>
      <c r="F938" s="22"/>
    </row>
    <row r="939" spans="1:6" x14ac:dyDescent="0.55000000000000004">
      <c r="A939" s="21"/>
      <c r="B939" s="1"/>
      <c r="C939" s="1"/>
      <c r="D939" s="1"/>
      <c r="E939" s="1"/>
      <c r="F939" s="22"/>
    </row>
    <row r="940" spans="1:6" x14ac:dyDescent="0.55000000000000004">
      <c r="A940" s="21"/>
      <c r="B940" s="1"/>
      <c r="C940" s="1"/>
      <c r="D940" s="1"/>
      <c r="E940" s="1"/>
      <c r="F940" s="22"/>
    </row>
    <row r="941" spans="1:6" x14ac:dyDescent="0.55000000000000004">
      <c r="A941" s="21"/>
      <c r="B941" s="1"/>
      <c r="C941" s="1"/>
      <c r="D941" s="1"/>
      <c r="E941" s="1"/>
      <c r="F941" s="22"/>
    </row>
    <row r="942" spans="1:6" x14ac:dyDescent="0.55000000000000004">
      <c r="A942" s="21"/>
      <c r="B942" s="1"/>
      <c r="C942" s="1"/>
      <c r="D942" s="1"/>
      <c r="E942" s="1"/>
      <c r="F942" s="22"/>
    </row>
    <row r="943" spans="1:6" x14ac:dyDescent="0.55000000000000004">
      <c r="A943" s="21"/>
      <c r="B943" s="1"/>
      <c r="C943" s="1"/>
      <c r="D943" s="1"/>
      <c r="E943" s="1"/>
      <c r="F943" s="22"/>
    </row>
    <row r="944" spans="1:6" x14ac:dyDescent="0.55000000000000004">
      <c r="A944" s="21"/>
      <c r="B944" s="1"/>
      <c r="C944" s="1"/>
      <c r="D944" s="1"/>
      <c r="E944" s="1"/>
      <c r="F944" s="22"/>
    </row>
    <row r="945" spans="1:6" x14ac:dyDescent="0.55000000000000004">
      <c r="A945" s="21"/>
      <c r="B945" s="1"/>
      <c r="C945" s="1"/>
      <c r="D945" s="1"/>
      <c r="E945" s="1"/>
      <c r="F945" s="22"/>
    </row>
    <row r="946" spans="1:6" x14ac:dyDescent="0.55000000000000004">
      <c r="A946" s="21"/>
      <c r="B946" s="1"/>
      <c r="C946" s="1"/>
      <c r="D946" s="1"/>
      <c r="E946" s="1"/>
      <c r="F946" s="22"/>
    </row>
    <row r="947" spans="1:6" x14ac:dyDescent="0.55000000000000004">
      <c r="A947" s="21"/>
      <c r="B947" s="1"/>
      <c r="C947" s="1"/>
      <c r="D947" s="1"/>
      <c r="E947" s="1"/>
      <c r="F947" s="22"/>
    </row>
    <row r="948" spans="1:6" x14ac:dyDescent="0.55000000000000004">
      <c r="A948" s="21"/>
      <c r="B948" s="1"/>
      <c r="C948" s="1"/>
      <c r="D948" s="1"/>
      <c r="E948" s="1"/>
      <c r="F948" s="22"/>
    </row>
    <row r="949" spans="1:6" x14ac:dyDescent="0.55000000000000004">
      <c r="A949" s="21"/>
      <c r="B949" s="1"/>
      <c r="C949" s="1"/>
      <c r="D949" s="1"/>
      <c r="E949" s="1"/>
      <c r="F949" s="22"/>
    </row>
    <row r="950" spans="1:6" x14ac:dyDescent="0.55000000000000004">
      <c r="A950" s="23"/>
      <c r="B950" s="24"/>
      <c r="C950" s="24"/>
      <c r="D950" s="24"/>
      <c r="E950" s="24"/>
      <c r="F950" s="25"/>
    </row>
    <row r="951" spans="1:6" ht="20.25" customHeight="1" x14ac:dyDescent="0.55000000000000004">
      <c r="A951" s="8" t="s">
        <v>7</v>
      </c>
      <c r="B951" s="70" t="str">
        <f>'ID PW管理一覧'!$C$1</f>
        <v>株式会社ウィズ</v>
      </c>
      <c r="C951" s="71"/>
      <c r="D951" s="8" t="s">
        <v>10</v>
      </c>
      <c r="E951" s="41">
        <f>LOOKUP(F951,'ID PW管理一覧'!$A$7:$A$56,'ID PW管理一覧'!$D$7:$D$56)</f>
        <v>0</v>
      </c>
      <c r="F951" s="43">
        <v>39</v>
      </c>
    </row>
    <row r="952" spans="1:6" ht="20.25" customHeight="1" x14ac:dyDescent="0.55000000000000004">
      <c r="A952" s="8" t="s">
        <v>8</v>
      </c>
      <c r="B952" s="72" t="str">
        <f>'ID PW管理一覧'!$C$2</f>
        <v>103-1111</v>
      </c>
      <c r="C952" s="72"/>
      <c r="D952" s="8" t="s">
        <v>3</v>
      </c>
      <c r="E952" s="42" t="str">
        <f>LOOKUP(F951,'ID PW管理一覧'!$A$7:$A$56,'ID PW管理一覧'!$G$7:$G$56)</f>
        <v>00000</v>
      </c>
      <c r="F952" s="43"/>
    </row>
    <row r="953" spans="1:6" ht="20.25" customHeight="1" x14ac:dyDescent="0.55000000000000004">
      <c r="A953" s="8" t="s">
        <v>9</v>
      </c>
      <c r="B953" s="71" t="str">
        <f>'ID PW管理一覧'!$E$2</f>
        <v>東京都</v>
      </c>
      <c r="C953" s="71"/>
      <c r="D953" s="8" t="s">
        <v>4</v>
      </c>
      <c r="E953" s="42" t="str">
        <f>LOOKUP(F951,'ID PW管理一覧'!$A$7:$A$56,'ID PW管理一覧'!$H$7:$H$56)</f>
        <v>0000</v>
      </c>
      <c r="F953" s="43"/>
    </row>
    <row r="954" spans="1:6" ht="20.25" customHeight="1" x14ac:dyDescent="0.55000000000000004">
      <c r="A954" s="8" t="s">
        <v>11</v>
      </c>
      <c r="B954" s="60" t="str">
        <f>'ID PW管理一覧'!$G$1</f>
        <v>1111111111</v>
      </c>
      <c r="C954" s="61" t="s">
        <v>33</v>
      </c>
      <c r="D954" s="73" t="str">
        <f>'ID PW管理一覧'!$I$1</f>
        <v>with@mail</v>
      </c>
      <c r="E954" s="74"/>
      <c r="F954" s="44"/>
    </row>
    <row r="955" spans="1:6" ht="20.25" customHeight="1" x14ac:dyDescent="0.55000000000000004">
      <c r="A955" s="8" t="s">
        <v>12</v>
      </c>
      <c r="B955" s="71" t="str">
        <f>'ID PW管理一覧'!$I$2</f>
        <v>日本橋</v>
      </c>
      <c r="C955" s="71"/>
      <c r="D955" s="58" t="s">
        <v>22</v>
      </c>
      <c r="E955" s="59">
        <f>'ID PW管理一覧'!$K$2</f>
        <v>44520</v>
      </c>
      <c r="F955" s="44"/>
    </row>
    <row r="956" spans="1:6" x14ac:dyDescent="0.55000000000000004">
      <c r="A956" s="21"/>
      <c r="B956" s="1"/>
      <c r="C956" s="1"/>
      <c r="D956" s="1"/>
      <c r="E956" s="1"/>
      <c r="F956" s="45"/>
    </row>
    <row r="957" spans="1:6" x14ac:dyDescent="0.55000000000000004">
      <c r="A957" s="21"/>
      <c r="B957" s="1"/>
      <c r="C957" s="1"/>
      <c r="D957" s="1"/>
      <c r="E957" s="1"/>
      <c r="F957" s="22"/>
    </row>
    <row r="958" spans="1:6" x14ac:dyDescent="0.55000000000000004">
      <c r="A958" s="21"/>
      <c r="B958" s="1"/>
      <c r="C958" s="1"/>
      <c r="D958" s="1"/>
      <c r="E958" s="1"/>
      <c r="F958" s="22"/>
    </row>
    <row r="959" spans="1:6" x14ac:dyDescent="0.55000000000000004">
      <c r="A959" s="21"/>
      <c r="B959" s="1"/>
      <c r="C959" s="1"/>
      <c r="D959" s="1"/>
      <c r="E959" s="1"/>
      <c r="F959" s="22"/>
    </row>
    <row r="960" spans="1:6" x14ac:dyDescent="0.55000000000000004">
      <c r="A960" s="21"/>
      <c r="B960" s="1"/>
      <c r="C960" s="1"/>
      <c r="D960" s="1"/>
      <c r="E960" s="1"/>
      <c r="F960" s="22"/>
    </row>
    <row r="961" spans="1:6" x14ac:dyDescent="0.55000000000000004">
      <c r="A961" s="21"/>
      <c r="B961" s="1"/>
      <c r="C961" s="1"/>
      <c r="D961" s="1"/>
      <c r="E961" s="1"/>
      <c r="F961" s="22"/>
    </row>
    <row r="962" spans="1:6" x14ac:dyDescent="0.55000000000000004">
      <c r="A962" s="21"/>
      <c r="B962" s="1"/>
      <c r="C962" s="1"/>
      <c r="D962" s="1"/>
      <c r="E962" s="1"/>
      <c r="F962" s="22"/>
    </row>
    <row r="963" spans="1:6" x14ac:dyDescent="0.55000000000000004">
      <c r="A963" s="21"/>
      <c r="B963" s="1"/>
      <c r="C963" s="1"/>
      <c r="D963" s="1"/>
      <c r="E963" s="1"/>
      <c r="F963" s="22"/>
    </row>
    <row r="964" spans="1:6" x14ac:dyDescent="0.55000000000000004">
      <c r="A964" s="21"/>
      <c r="B964" s="1"/>
      <c r="C964" s="1"/>
      <c r="D964" s="1"/>
      <c r="E964" s="1"/>
      <c r="F964" s="22"/>
    </row>
    <row r="965" spans="1:6" x14ac:dyDescent="0.55000000000000004">
      <c r="A965" s="21"/>
      <c r="B965" s="1"/>
      <c r="C965" s="1"/>
      <c r="D965" s="1"/>
      <c r="E965" s="1"/>
      <c r="F965" s="22"/>
    </row>
    <row r="966" spans="1:6" x14ac:dyDescent="0.55000000000000004">
      <c r="A966" s="21"/>
      <c r="B966" s="1"/>
      <c r="C966" s="1"/>
      <c r="D966" s="1"/>
      <c r="E966" s="1"/>
      <c r="F966" s="22"/>
    </row>
    <row r="967" spans="1:6" x14ac:dyDescent="0.55000000000000004">
      <c r="A967" s="21"/>
      <c r="B967" s="1"/>
      <c r="C967" s="1"/>
      <c r="D967" s="1"/>
      <c r="E967" s="1"/>
      <c r="F967" s="22"/>
    </row>
    <row r="968" spans="1:6" x14ac:dyDescent="0.55000000000000004">
      <c r="A968" s="21"/>
      <c r="B968" s="1"/>
      <c r="C968" s="1"/>
      <c r="D968" s="1"/>
      <c r="E968" s="1"/>
      <c r="F968" s="22"/>
    </row>
    <row r="969" spans="1:6" x14ac:dyDescent="0.55000000000000004">
      <c r="A969" s="21"/>
      <c r="B969" s="1"/>
      <c r="C969" s="1"/>
      <c r="D969" s="1"/>
      <c r="E969" s="1"/>
      <c r="F969" s="22"/>
    </row>
    <row r="970" spans="1:6" x14ac:dyDescent="0.55000000000000004">
      <c r="A970" s="21"/>
      <c r="B970" s="1"/>
      <c r="C970" s="1"/>
      <c r="D970" s="1"/>
      <c r="E970" s="1"/>
      <c r="F970" s="22"/>
    </row>
    <row r="971" spans="1:6" x14ac:dyDescent="0.55000000000000004">
      <c r="A971" s="21"/>
      <c r="B971" s="1"/>
      <c r="C971" s="1"/>
      <c r="D971" s="1"/>
      <c r="E971" s="1"/>
      <c r="F971" s="22"/>
    </row>
    <row r="972" spans="1:6" x14ac:dyDescent="0.55000000000000004">
      <c r="A972" s="21"/>
      <c r="B972" s="1"/>
      <c r="C972" s="1"/>
      <c r="D972" s="1"/>
      <c r="E972" s="1"/>
      <c r="F972" s="22"/>
    </row>
    <row r="973" spans="1:6" x14ac:dyDescent="0.55000000000000004">
      <c r="A973" s="21"/>
      <c r="B973" s="1"/>
      <c r="C973" s="1"/>
      <c r="D973" s="1"/>
      <c r="E973" s="1"/>
      <c r="F973" s="22"/>
    </row>
    <row r="974" spans="1:6" x14ac:dyDescent="0.55000000000000004">
      <c r="A974" s="21"/>
      <c r="B974" s="1"/>
      <c r="C974" s="1"/>
      <c r="D974" s="1"/>
      <c r="E974" s="1"/>
      <c r="F974" s="22"/>
    </row>
    <row r="975" spans="1:6" x14ac:dyDescent="0.55000000000000004">
      <c r="A975" s="23"/>
      <c r="B975" s="24"/>
      <c r="C975" s="24"/>
      <c r="D975" s="24"/>
      <c r="E975" s="24"/>
      <c r="F975" s="25"/>
    </row>
    <row r="976" spans="1:6" ht="20.25" customHeight="1" x14ac:dyDescent="0.55000000000000004">
      <c r="A976" s="8" t="s">
        <v>7</v>
      </c>
      <c r="B976" s="70" t="str">
        <f>'ID PW管理一覧'!$C$1</f>
        <v>株式会社ウィズ</v>
      </c>
      <c r="C976" s="71"/>
      <c r="D976" s="8" t="s">
        <v>10</v>
      </c>
      <c r="E976" s="41">
        <f>LOOKUP(F976,'ID PW管理一覧'!$A$7:$A$56,'ID PW管理一覧'!$D$7:$D$56)</f>
        <v>0</v>
      </c>
      <c r="F976" s="43">
        <v>40</v>
      </c>
    </row>
    <row r="977" spans="1:6" ht="20.25" customHeight="1" x14ac:dyDescent="0.55000000000000004">
      <c r="A977" s="8" t="s">
        <v>8</v>
      </c>
      <c r="B977" s="72" t="str">
        <f>'ID PW管理一覧'!$C$2</f>
        <v>103-1111</v>
      </c>
      <c r="C977" s="72"/>
      <c r="D977" s="8" t="s">
        <v>3</v>
      </c>
      <c r="E977" s="42" t="str">
        <f>LOOKUP(F976,'ID PW管理一覧'!$A$7:$A$56,'ID PW管理一覧'!$G$7:$G$56)</f>
        <v>00000</v>
      </c>
      <c r="F977" s="43"/>
    </row>
    <row r="978" spans="1:6" ht="20.25" customHeight="1" x14ac:dyDescent="0.55000000000000004">
      <c r="A978" s="8" t="s">
        <v>9</v>
      </c>
      <c r="B978" s="71" t="str">
        <f>'ID PW管理一覧'!$E$2</f>
        <v>東京都</v>
      </c>
      <c r="C978" s="71"/>
      <c r="D978" s="8" t="s">
        <v>4</v>
      </c>
      <c r="E978" s="42" t="str">
        <f>LOOKUP(F976,'ID PW管理一覧'!$A$7:$A$56,'ID PW管理一覧'!$H$7:$H$56)</f>
        <v>0000</v>
      </c>
      <c r="F978" s="43"/>
    </row>
    <row r="979" spans="1:6" ht="20.25" customHeight="1" x14ac:dyDescent="0.55000000000000004">
      <c r="A979" s="8" t="s">
        <v>11</v>
      </c>
      <c r="B979" s="60" t="str">
        <f>'ID PW管理一覧'!$G$1</f>
        <v>1111111111</v>
      </c>
      <c r="C979" s="61" t="s">
        <v>33</v>
      </c>
      <c r="D979" s="73" t="str">
        <f>'ID PW管理一覧'!$I$1</f>
        <v>with@mail</v>
      </c>
      <c r="E979" s="74"/>
      <c r="F979" s="44"/>
    </row>
    <row r="980" spans="1:6" ht="20.25" customHeight="1" x14ac:dyDescent="0.55000000000000004">
      <c r="A980" s="8" t="s">
        <v>12</v>
      </c>
      <c r="B980" s="71" t="str">
        <f>'ID PW管理一覧'!$I$2</f>
        <v>日本橋</v>
      </c>
      <c r="C980" s="71"/>
      <c r="D980" s="58" t="s">
        <v>22</v>
      </c>
      <c r="E980" s="59">
        <f>'ID PW管理一覧'!$K$2</f>
        <v>44520</v>
      </c>
      <c r="F980" s="44"/>
    </row>
    <row r="981" spans="1:6" x14ac:dyDescent="0.55000000000000004">
      <c r="A981" s="21"/>
      <c r="B981" s="1"/>
      <c r="C981" s="1"/>
      <c r="D981" s="1"/>
      <c r="E981" s="1"/>
      <c r="F981" s="45"/>
    </row>
    <row r="982" spans="1:6" x14ac:dyDescent="0.55000000000000004">
      <c r="A982" s="21"/>
      <c r="B982" s="1"/>
      <c r="C982" s="1"/>
      <c r="D982" s="1"/>
      <c r="E982" s="1"/>
      <c r="F982" s="22"/>
    </row>
    <row r="983" spans="1:6" x14ac:dyDescent="0.55000000000000004">
      <c r="A983" s="21"/>
      <c r="B983" s="1"/>
      <c r="C983" s="1"/>
      <c r="D983" s="1"/>
      <c r="E983" s="1"/>
      <c r="F983" s="22"/>
    </row>
    <row r="984" spans="1:6" x14ac:dyDescent="0.55000000000000004">
      <c r="A984" s="21"/>
      <c r="B984" s="1"/>
      <c r="C984" s="1"/>
      <c r="D984" s="1"/>
      <c r="E984" s="1"/>
      <c r="F984" s="22"/>
    </row>
    <row r="985" spans="1:6" x14ac:dyDescent="0.55000000000000004">
      <c r="A985" s="21"/>
      <c r="B985" s="1"/>
      <c r="C985" s="1"/>
      <c r="D985" s="1"/>
      <c r="E985" s="1"/>
      <c r="F985" s="22"/>
    </row>
    <row r="986" spans="1:6" x14ac:dyDescent="0.55000000000000004">
      <c r="A986" s="21"/>
      <c r="B986" s="1"/>
      <c r="C986" s="1"/>
      <c r="D986" s="1"/>
      <c r="E986" s="1"/>
      <c r="F986" s="22"/>
    </row>
    <row r="987" spans="1:6" x14ac:dyDescent="0.55000000000000004">
      <c r="A987" s="21"/>
      <c r="B987" s="1"/>
      <c r="C987" s="1"/>
      <c r="D987" s="1"/>
      <c r="E987" s="1"/>
      <c r="F987" s="22"/>
    </row>
    <row r="988" spans="1:6" x14ac:dyDescent="0.55000000000000004">
      <c r="A988" s="21"/>
      <c r="B988" s="1"/>
      <c r="C988" s="1"/>
      <c r="D988" s="1"/>
      <c r="E988" s="1"/>
      <c r="F988" s="22"/>
    </row>
    <row r="989" spans="1:6" x14ac:dyDescent="0.55000000000000004">
      <c r="A989" s="21"/>
      <c r="B989" s="1"/>
      <c r="C989" s="1"/>
      <c r="D989" s="1"/>
      <c r="E989" s="1"/>
      <c r="F989" s="22"/>
    </row>
    <row r="990" spans="1:6" x14ac:dyDescent="0.55000000000000004">
      <c r="A990" s="21"/>
      <c r="B990" s="1"/>
      <c r="C990" s="1"/>
      <c r="D990" s="1"/>
      <c r="E990" s="1"/>
      <c r="F990" s="22"/>
    </row>
    <row r="991" spans="1:6" x14ac:dyDescent="0.55000000000000004">
      <c r="A991" s="21"/>
      <c r="B991" s="1"/>
      <c r="C991" s="1"/>
      <c r="D991" s="1"/>
      <c r="E991" s="1"/>
      <c r="F991" s="22"/>
    </row>
    <row r="992" spans="1:6" x14ac:dyDescent="0.55000000000000004">
      <c r="A992" s="21"/>
      <c r="B992" s="1"/>
      <c r="C992" s="1"/>
      <c r="D992" s="1"/>
      <c r="E992" s="1"/>
      <c r="F992" s="22"/>
    </row>
    <row r="993" spans="1:6" x14ac:dyDescent="0.55000000000000004">
      <c r="A993" s="21"/>
      <c r="B993" s="1"/>
      <c r="C993" s="1"/>
      <c r="D993" s="1"/>
      <c r="E993" s="1"/>
      <c r="F993" s="22"/>
    </row>
    <row r="994" spans="1:6" x14ac:dyDescent="0.55000000000000004">
      <c r="A994" s="21"/>
      <c r="B994" s="1"/>
      <c r="C994" s="1"/>
      <c r="D994" s="1"/>
      <c r="E994" s="1"/>
      <c r="F994" s="22"/>
    </row>
    <row r="995" spans="1:6" x14ac:dyDescent="0.55000000000000004">
      <c r="A995" s="21"/>
      <c r="B995" s="1"/>
      <c r="C995" s="1"/>
      <c r="D995" s="1"/>
      <c r="E995" s="1"/>
      <c r="F995" s="22"/>
    </row>
    <row r="996" spans="1:6" x14ac:dyDescent="0.55000000000000004">
      <c r="A996" s="21"/>
      <c r="B996" s="1"/>
      <c r="C996" s="1"/>
      <c r="D996" s="1"/>
      <c r="E996" s="1"/>
      <c r="F996" s="22"/>
    </row>
    <row r="997" spans="1:6" x14ac:dyDescent="0.55000000000000004">
      <c r="A997" s="21"/>
      <c r="B997" s="1"/>
      <c r="C997" s="1"/>
      <c r="D997" s="1"/>
      <c r="E997" s="1"/>
      <c r="F997" s="22"/>
    </row>
    <row r="998" spans="1:6" x14ac:dyDescent="0.55000000000000004">
      <c r="A998" s="21"/>
      <c r="B998" s="1"/>
      <c r="C998" s="1"/>
      <c r="D998" s="1"/>
      <c r="E998" s="1"/>
      <c r="F998" s="22"/>
    </row>
    <row r="999" spans="1:6" x14ac:dyDescent="0.55000000000000004">
      <c r="A999" s="21"/>
      <c r="B999" s="1"/>
      <c r="C999" s="1"/>
      <c r="D999" s="1"/>
      <c r="E999" s="1"/>
      <c r="F999" s="22"/>
    </row>
    <row r="1000" spans="1:6" x14ac:dyDescent="0.55000000000000004">
      <c r="A1000" s="23"/>
      <c r="B1000" s="24"/>
      <c r="C1000" s="24"/>
      <c r="D1000" s="24"/>
      <c r="E1000" s="24"/>
      <c r="F1000" s="25"/>
    </row>
    <row r="1001" spans="1:6" ht="20.25" customHeight="1" x14ac:dyDescent="0.55000000000000004">
      <c r="A1001" s="8" t="s">
        <v>7</v>
      </c>
      <c r="B1001" s="70" t="str">
        <f>'ID PW管理一覧'!$C$1</f>
        <v>株式会社ウィズ</v>
      </c>
      <c r="C1001" s="71"/>
      <c r="D1001" s="8" t="s">
        <v>10</v>
      </c>
      <c r="E1001" s="41">
        <f>LOOKUP(F1001,'ID PW管理一覧'!$A$7:$A$56,'ID PW管理一覧'!$D$7:$D$56)</f>
        <v>0</v>
      </c>
      <c r="F1001" s="43">
        <v>41</v>
      </c>
    </row>
    <row r="1002" spans="1:6" ht="20.25" customHeight="1" x14ac:dyDescent="0.55000000000000004">
      <c r="A1002" s="8" t="s">
        <v>8</v>
      </c>
      <c r="B1002" s="72" t="str">
        <f>'ID PW管理一覧'!$C$2</f>
        <v>103-1111</v>
      </c>
      <c r="C1002" s="72"/>
      <c r="D1002" s="8" t="s">
        <v>3</v>
      </c>
      <c r="E1002" s="42" t="str">
        <f>LOOKUP(F1001,'ID PW管理一覧'!$A$7:$A$56,'ID PW管理一覧'!$G$7:$G$56)</f>
        <v>00000</v>
      </c>
      <c r="F1002" s="43"/>
    </row>
    <row r="1003" spans="1:6" ht="20.25" customHeight="1" x14ac:dyDescent="0.55000000000000004">
      <c r="A1003" s="8" t="s">
        <v>9</v>
      </c>
      <c r="B1003" s="71" t="str">
        <f>'ID PW管理一覧'!$E$2</f>
        <v>東京都</v>
      </c>
      <c r="C1003" s="71"/>
      <c r="D1003" s="8" t="s">
        <v>4</v>
      </c>
      <c r="E1003" s="42" t="str">
        <f>LOOKUP(F1001,'ID PW管理一覧'!$A$7:$A$56,'ID PW管理一覧'!$H$7:$H$56)</f>
        <v>0000</v>
      </c>
      <c r="F1003" s="43"/>
    </row>
    <row r="1004" spans="1:6" ht="20.25" customHeight="1" x14ac:dyDescent="0.55000000000000004">
      <c r="A1004" s="8" t="s">
        <v>11</v>
      </c>
      <c r="B1004" s="60" t="str">
        <f>'ID PW管理一覧'!$G$1</f>
        <v>1111111111</v>
      </c>
      <c r="C1004" s="61" t="s">
        <v>33</v>
      </c>
      <c r="D1004" s="73" t="str">
        <f>'ID PW管理一覧'!$I$1</f>
        <v>with@mail</v>
      </c>
      <c r="E1004" s="74"/>
      <c r="F1004" s="44"/>
    </row>
    <row r="1005" spans="1:6" ht="20.25" customHeight="1" x14ac:dyDescent="0.55000000000000004">
      <c r="A1005" s="8" t="s">
        <v>12</v>
      </c>
      <c r="B1005" s="71" t="str">
        <f>'ID PW管理一覧'!$I$2</f>
        <v>日本橋</v>
      </c>
      <c r="C1005" s="71"/>
      <c r="D1005" s="58" t="s">
        <v>22</v>
      </c>
      <c r="E1005" s="59">
        <f>'ID PW管理一覧'!$K$2</f>
        <v>44520</v>
      </c>
      <c r="F1005" s="44"/>
    </row>
    <row r="1006" spans="1:6" x14ac:dyDescent="0.55000000000000004">
      <c r="A1006" s="21"/>
      <c r="B1006" s="1"/>
      <c r="C1006" s="1"/>
      <c r="D1006" s="1"/>
      <c r="E1006" s="1"/>
      <c r="F1006" s="45"/>
    </row>
    <row r="1007" spans="1:6" x14ac:dyDescent="0.55000000000000004">
      <c r="A1007" s="21"/>
      <c r="B1007" s="1"/>
      <c r="C1007" s="1"/>
      <c r="D1007" s="1"/>
      <c r="E1007" s="1"/>
      <c r="F1007" s="22"/>
    </row>
    <row r="1008" spans="1:6" x14ac:dyDescent="0.55000000000000004">
      <c r="A1008" s="21"/>
      <c r="B1008" s="1"/>
      <c r="C1008" s="1"/>
      <c r="D1008" s="1"/>
      <c r="E1008" s="1"/>
      <c r="F1008" s="22"/>
    </row>
    <row r="1009" spans="1:6" x14ac:dyDescent="0.55000000000000004">
      <c r="A1009" s="21"/>
      <c r="B1009" s="1"/>
      <c r="C1009" s="1"/>
      <c r="D1009" s="1"/>
      <c r="E1009" s="1"/>
      <c r="F1009" s="22"/>
    </row>
    <row r="1010" spans="1:6" x14ac:dyDescent="0.55000000000000004">
      <c r="A1010" s="21"/>
      <c r="B1010" s="1"/>
      <c r="C1010" s="1"/>
      <c r="D1010" s="1"/>
      <c r="E1010" s="1"/>
      <c r="F1010" s="22"/>
    </row>
    <row r="1011" spans="1:6" x14ac:dyDescent="0.55000000000000004">
      <c r="A1011" s="21"/>
      <c r="B1011" s="1"/>
      <c r="C1011" s="1"/>
      <c r="D1011" s="1"/>
      <c r="E1011" s="1"/>
      <c r="F1011" s="22"/>
    </row>
    <row r="1012" spans="1:6" x14ac:dyDescent="0.55000000000000004">
      <c r="A1012" s="21"/>
      <c r="B1012" s="1"/>
      <c r="C1012" s="1"/>
      <c r="D1012" s="1"/>
      <c r="E1012" s="1"/>
      <c r="F1012" s="22"/>
    </row>
    <row r="1013" spans="1:6" x14ac:dyDescent="0.55000000000000004">
      <c r="A1013" s="21"/>
      <c r="B1013" s="1"/>
      <c r="C1013" s="1"/>
      <c r="D1013" s="1"/>
      <c r="E1013" s="1"/>
      <c r="F1013" s="22"/>
    </row>
    <row r="1014" spans="1:6" x14ac:dyDescent="0.55000000000000004">
      <c r="A1014" s="21"/>
      <c r="B1014" s="1"/>
      <c r="C1014" s="1"/>
      <c r="D1014" s="1"/>
      <c r="E1014" s="1"/>
      <c r="F1014" s="22"/>
    </row>
    <row r="1015" spans="1:6" x14ac:dyDescent="0.55000000000000004">
      <c r="A1015" s="21"/>
      <c r="B1015" s="1"/>
      <c r="C1015" s="1"/>
      <c r="D1015" s="1"/>
      <c r="E1015" s="1"/>
      <c r="F1015" s="22"/>
    </row>
    <row r="1016" spans="1:6" x14ac:dyDescent="0.55000000000000004">
      <c r="A1016" s="21"/>
      <c r="B1016" s="1"/>
      <c r="C1016" s="1"/>
      <c r="D1016" s="1"/>
      <c r="E1016" s="1"/>
      <c r="F1016" s="22"/>
    </row>
    <row r="1017" spans="1:6" x14ac:dyDescent="0.55000000000000004">
      <c r="A1017" s="21"/>
      <c r="B1017" s="1"/>
      <c r="C1017" s="1"/>
      <c r="D1017" s="1"/>
      <c r="E1017" s="1"/>
      <c r="F1017" s="22"/>
    </row>
    <row r="1018" spans="1:6" x14ac:dyDescent="0.55000000000000004">
      <c r="A1018" s="21"/>
      <c r="B1018" s="1"/>
      <c r="C1018" s="1"/>
      <c r="D1018" s="1"/>
      <c r="E1018" s="1"/>
      <c r="F1018" s="22"/>
    </row>
    <row r="1019" spans="1:6" x14ac:dyDescent="0.55000000000000004">
      <c r="A1019" s="21"/>
      <c r="B1019" s="1"/>
      <c r="C1019" s="1"/>
      <c r="D1019" s="1"/>
      <c r="E1019" s="1"/>
      <c r="F1019" s="22"/>
    </row>
    <row r="1020" spans="1:6" x14ac:dyDescent="0.55000000000000004">
      <c r="A1020" s="21"/>
      <c r="B1020" s="1"/>
      <c r="C1020" s="1"/>
      <c r="D1020" s="1"/>
      <c r="E1020" s="1"/>
      <c r="F1020" s="22"/>
    </row>
    <row r="1021" spans="1:6" x14ac:dyDescent="0.55000000000000004">
      <c r="A1021" s="21"/>
      <c r="B1021" s="1"/>
      <c r="C1021" s="1"/>
      <c r="D1021" s="1"/>
      <c r="E1021" s="1"/>
      <c r="F1021" s="22"/>
    </row>
    <row r="1022" spans="1:6" x14ac:dyDescent="0.55000000000000004">
      <c r="A1022" s="21"/>
      <c r="B1022" s="1"/>
      <c r="C1022" s="1"/>
      <c r="D1022" s="1"/>
      <c r="E1022" s="1"/>
      <c r="F1022" s="22"/>
    </row>
    <row r="1023" spans="1:6" x14ac:dyDescent="0.55000000000000004">
      <c r="A1023" s="21"/>
      <c r="B1023" s="1"/>
      <c r="C1023" s="1"/>
      <c r="D1023" s="1"/>
      <c r="E1023" s="1"/>
      <c r="F1023" s="22"/>
    </row>
    <row r="1024" spans="1:6" x14ac:dyDescent="0.55000000000000004">
      <c r="A1024" s="21"/>
      <c r="B1024" s="1"/>
      <c r="C1024" s="1"/>
      <c r="D1024" s="1"/>
      <c r="E1024" s="1"/>
      <c r="F1024" s="22"/>
    </row>
    <row r="1025" spans="1:6" x14ac:dyDescent="0.55000000000000004">
      <c r="A1025" s="23"/>
      <c r="B1025" s="24"/>
      <c r="C1025" s="24"/>
      <c r="D1025" s="24"/>
      <c r="E1025" s="24"/>
      <c r="F1025" s="25"/>
    </row>
    <row r="1026" spans="1:6" ht="20.25" customHeight="1" x14ac:dyDescent="0.55000000000000004">
      <c r="A1026" s="8" t="s">
        <v>7</v>
      </c>
      <c r="B1026" s="70" t="str">
        <f>'ID PW管理一覧'!$C$1</f>
        <v>株式会社ウィズ</v>
      </c>
      <c r="C1026" s="71"/>
      <c r="D1026" s="8" t="s">
        <v>10</v>
      </c>
      <c r="E1026" s="41">
        <f>LOOKUP(F1026,'ID PW管理一覧'!$A$7:$A$56,'ID PW管理一覧'!$D$7:$D$56)</f>
        <v>0</v>
      </c>
      <c r="F1026" s="43">
        <v>42</v>
      </c>
    </row>
    <row r="1027" spans="1:6" ht="20.25" customHeight="1" x14ac:dyDescent="0.55000000000000004">
      <c r="A1027" s="8" t="s">
        <v>8</v>
      </c>
      <c r="B1027" s="72" t="str">
        <f>'ID PW管理一覧'!$C$2</f>
        <v>103-1111</v>
      </c>
      <c r="C1027" s="72"/>
      <c r="D1027" s="8" t="s">
        <v>3</v>
      </c>
      <c r="E1027" s="42" t="str">
        <f>LOOKUP(F1026,'ID PW管理一覧'!$A$7:$A$56,'ID PW管理一覧'!$G$7:$G$56)</f>
        <v>00000</v>
      </c>
      <c r="F1027" s="43"/>
    </row>
    <row r="1028" spans="1:6" ht="20.25" customHeight="1" x14ac:dyDescent="0.55000000000000004">
      <c r="A1028" s="8" t="s">
        <v>9</v>
      </c>
      <c r="B1028" s="71" t="str">
        <f>'ID PW管理一覧'!$E$2</f>
        <v>東京都</v>
      </c>
      <c r="C1028" s="71"/>
      <c r="D1028" s="8" t="s">
        <v>4</v>
      </c>
      <c r="E1028" s="42" t="str">
        <f>LOOKUP(F1026,'ID PW管理一覧'!$A$7:$A$56,'ID PW管理一覧'!$H$7:$H$56)</f>
        <v>0000</v>
      </c>
      <c r="F1028" s="43"/>
    </row>
    <row r="1029" spans="1:6" ht="20.25" customHeight="1" x14ac:dyDescent="0.55000000000000004">
      <c r="A1029" s="8" t="s">
        <v>11</v>
      </c>
      <c r="B1029" s="60" t="str">
        <f>'ID PW管理一覧'!$G$1</f>
        <v>1111111111</v>
      </c>
      <c r="C1029" s="61" t="s">
        <v>33</v>
      </c>
      <c r="D1029" s="73" t="str">
        <f>'ID PW管理一覧'!$I$1</f>
        <v>with@mail</v>
      </c>
      <c r="E1029" s="74"/>
      <c r="F1029" s="44"/>
    </row>
    <row r="1030" spans="1:6" ht="20.25" customHeight="1" x14ac:dyDescent="0.55000000000000004">
      <c r="A1030" s="8" t="s">
        <v>12</v>
      </c>
      <c r="B1030" s="71" t="str">
        <f>'ID PW管理一覧'!$I$2</f>
        <v>日本橋</v>
      </c>
      <c r="C1030" s="71"/>
      <c r="D1030" s="58" t="s">
        <v>22</v>
      </c>
      <c r="E1030" s="59">
        <f>'ID PW管理一覧'!$K$2</f>
        <v>44520</v>
      </c>
      <c r="F1030" s="44"/>
    </row>
    <row r="1031" spans="1:6" x14ac:dyDescent="0.55000000000000004">
      <c r="A1031" s="21"/>
      <c r="B1031" s="1"/>
      <c r="C1031" s="1"/>
      <c r="D1031" s="1"/>
      <c r="E1031" s="1"/>
      <c r="F1031" s="45"/>
    </row>
    <row r="1032" spans="1:6" x14ac:dyDescent="0.55000000000000004">
      <c r="A1032" s="21"/>
      <c r="B1032" s="1"/>
      <c r="C1032" s="1"/>
      <c r="D1032" s="1"/>
      <c r="E1032" s="1"/>
      <c r="F1032" s="22"/>
    </row>
    <row r="1033" spans="1:6" x14ac:dyDescent="0.55000000000000004">
      <c r="A1033" s="21"/>
      <c r="B1033" s="1"/>
      <c r="C1033" s="1"/>
      <c r="D1033" s="1"/>
      <c r="E1033" s="1"/>
      <c r="F1033" s="22"/>
    </row>
    <row r="1034" spans="1:6" x14ac:dyDescent="0.55000000000000004">
      <c r="A1034" s="21"/>
      <c r="B1034" s="1"/>
      <c r="C1034" s="1"/>
      <c r="D1034" s="1"/>
      <c r="E1034" s="1"/>
      <c r="F1034" s="22"/>
    </row>
    <row r="1035" spans="1:6" x14ac:dyDescent="0.55000000000000004">
      <c r="A1035" s="21"/>
      <c r="B1035" s="1"/>
      <c r="C1035" s="1"/>
      <c r="D1035" s="1"/>
      <c r="E1035" s="1"/>
      <c r="F1035" s="22"/>
    </row>
    <row r="1036" spans="1:6" x14ac:dyDescent="0.55000000000000004">
      <c r="A1036" s="21"/>
      <c r="B1036" s="1"/>
      <c r="C1036" s="1"/>
      <c r="D1036" s="1"/>
      <c r="E1036" s="1"/>
      <c r="F1036" s="22"/>
    </row>
    <row r="1037" spans="1:6" x14ac:dyDescent="0.55000000000000004">
      <c r="A1037" s="21"/>
      <c r="B1037" s="1"/>
      <c r="C1037" s="1"/>
      <c r="D1037" s="1"/>
      <c r="E1037" s="1"/>
      <c r="F1037" s="22"/>
    </row>
    <row r="1038" spans="1:6" x14ac:dyDescent="0.55000000000000004">
      <c r="A1038" s="21"/>
      <c r="B1038" s="1"/>
      <c r="C1038" s="1"/>
      <c r="D1038" s="1"/>
      <c r="E1038" s="1"/>
      <c r="F1038" s="22"/>
    </row>
    <row r="1039" spans="1:6" x14ac:dyDescent="0.55000000000000004">
      <c r="A1039" s="21"/>
      <c r="B1039" s="1"/>
      <c r="C1039" s="1"/>
      <c r="D1039" s="1"/>
      <c r="E1039" s="1"/>
      <c r="F1039" s="22"/>
    </row>
    <row r="1040" spans="1:6" x14ac:dyDescent="0.55000000000000004">
      <c r="A1040" s="21"/>
      <c r="B1040" s="1"/>
      <c r="C1040" s="1"/>
      <c r="D1040" s="1"/>
      <c r="E1040" s="1"/>
      <c r="F1040" s="22"/>
    </row>
    <row r="1041" spans="1:6" x14ac:dyDescent="0.55000000000000004">
      <c r="A1041" s="21"/>
      <c r="B1041" s="1"/>
      <c r="C1041" s="1"/>
      <c r="D1041" s="1"/>
      <c r="E1041" s="1"/>
      <c r="F1041" s="22"/>
    </row>
    <row r="1042" spans="1:6" x14ac:dyDescent="0.55000000000000004">
      <c r="A1042" s="21"/>
      <c r="B1042" s="1"/>
      <c r="C1042" s="1"/>
      <c r="D1042" s="1"/>
      <c r="E1042" s="1"/>
      <c r="F1042" s="22"/>
    </row>
    <row r="1043" spans="1:6" x14ac:dyDescent="0.55000000000000004">
      <c r="A1043" s="21"/>
      <c r="B1043" s="1"/>
      <c r="C1043" s="1"/>
      <c r="D1043" s="1"/>
      <c r="E1043" s="1"/>
      <c r="F1043" s="22"/>
    </row>
    <row r="1044" spans="1:6" x14ac:dyDescent="0.55000000000000004">
      <c r="A1044" s="21"/>
      <c r="B1044" s="1"/>
      <c r="C1044" s="1"/>
      <c r="D1044" s="1"/>
      <c r="E1044" s="1"/>
      <c r="F1044" s="22"/>
    </row>
    <row r="1045" spans="1:6" x14ac:dyDescent="0.55000000000000004">
      <c r="A1045" s="21"/>
      <c r="B1045" s="1"/>
      <c r="C1045" s="1"/>
      <c r="D1045" s="1"/>
      <c r="E1045" s="1"/>
      <c r="F1045" s="22"/>
    </row>
    <row r="1046" spans="1:6" x14ac:dyDescent="0.55000000000000004">
      <c r="A1046" s="21"/>
      <c r="B1046" s="1"/>
      <c r="C1046" s="1"/>
      <c r="D1046" s="1"/>
      <c r="E1046" s="1"/>
      <c r="F1046" s="22"/>
    </row>
    <row r="1047" spans="1:6" x14ac:dyDescent="0.55000000000000004">
      <c r="A1047" s="21"/>
      <c r="B1047" s="1"/>
      <c r="C1047" s="1"/>
      <c r="D1047" s="1"/>
      <c r="E1047" s="1"/>
      <c r="F1047" s="22"/>
    </row>
    <row r="1048" spans="1:6" x14ac:dyDescent="0.55000000000000004">
      <c r="A1048" s="21"/>
      <c r="B1048" s="1"/>
      <c r="C1048" s="1"/>
      <c r="D1048" s="1"/>
      <c r="E1048" s="1"/>
      <c r="F1048" s="22"/>
    </row>
    <row r="1049" spans="1:6" x14ac:dyDescent="0.55000000000000004">
      <c r="A1049" s="21"/>
      <c r="B1049" s="1"/>
      <c r="C1049" s="1"/>
      <c r="D1049" s="1"/>
      <c r="E1049" s="1"/>
      <c r="F1049" s="22"/>
    </row>
    <row r="1050" spans="1:6" x14ac:dyDescent="0.55000000000000004">
      <c r="A1050" s="23"/>
      <c r="B1050" s="24"/>
      <c r="C1050" s="24"/>
      <c r="D1050" s="24"/>
      <c r="E1050" s="24"/>
      <c r="F1050" s="25"/>
    </row>
    <row r="1051" spans="1:6" ht="20.25" customHeight="1" x14ac:dyDescent="0.55000000000000004">
      <c r="A1051" s="8" t="s">
        <v>7</v>
      </c>
      <c r="B1051" s="70" t="str">
        <f>'ID PW管理一覧'!$C$1</f>
        <v>株式会社ウィズ</v>
      </c>
      <c r="C1051" s="71"/>
      <c r="D1051" s="8" t="s">
        <v>10</v>
      </c>
      <c r="E1051" s="41">
        <f>LOOKUP(F1051,'ID PW管理一覧'!$A$7:$A$56,'ID PW管理一覧'!$D$7:$D$56)</f>
        <v>0</v>
      </c>
      <c r="F1051" s="43">
        <v>43</v>
      </c>
    </row>
    <row r="1052" spans="1:6" ht="20.25" customHeight="1" x14ac:dyDescent="0.55000000000000004">
      <c r="A1052" s="8" t="s">
        <v>8</v>
      </c>
      <c r="B1052" s="72" t="str">
        <f>'ID PW管理一覧'!$C$2</f>
        <v>103-1111</v>
      </c>
      <c r="C1052" s="72"/>
      <c r="D1052" s="8" t="s">
        <v>3</v>
      </c>
      <c r="E1052" s="42" t="str">
        <f>LOOKUP(F1051,'ID PW管理一覧'!$A$7:$A$56,'ID PW管理一覧'!$G$7:$G$56)</f>
        <v>00000</v>
      </c>
      <c r="F1052" s="43"/>
    </row>
    <row r="1053" spans="1:6" ht="20.25" customHeight="1" x14ac:dyDescent="0.55000000000000004">
      <c r="A1053" s="8" t="s">
        <v>9</v>
      </c>
      <c r="B1053" s="71" t="str">
        <f>'ID PW管理一覧'!$E$2</f>
        <v>東京都</v>
      </c>
      <c r="C1053" s="71"/>
      <c r="D1053" s="8" t="s">
        <v>4</v>
      </c>
      <c r="E1053" s="42" t="str">
        <f>LOOKUP(F1051,'ID PW管理一覧'!$A$7:$A$56,'ID PW管理一覧'!$H$7:$H$56)</f>
        <v>0000</v>
      </c>
      <c r="F1053" s="43"/>
    </row>
    <row r="1054" spans="1:6" ht="20.25" customHeight="1" x14ac:dyDescent="0.55000000000000004">
      <c r="A1054" s="8" t="s">
        <v>11</v>
      </c>
      <c r="B1054" s="60" t="str">
        <f>'ID PW管理一覧'!$G$1</f>
        <v>1111111111</v>
      </c>
      <c r="C1054" s="61" t="s">
        <v>33</v>
      </c>
      <c r="D1054" s="73" t="str">
        <f>'ID PW管理一覧'!$I$1</f>
        <v>with@mail</v>
      </c>
      <c r="E1054" s="74"/>
      <c r="F1054" s="44"/>
    </row>
    <row r="1055" spans="1:6" ht="20.25" customHeight="1" x14ac:dyDescent="0.55000000000000004">
      <c r="A1055" s="8" t="s">
        <v>12</v>
      </c>
      <c r="B1055" s="71" t="str">
        <f>'ID PW管理一覧'!$I$2</f>
        <v>日本橋</v>
      </c>
      <c r="C1055" s="71"/>
      <c r="D1055" s="58" t="s">
        <v>22</v>
      </c>
      <c r="E1055" s="59">
        <f>'ID PW管理一覧'!$K$2</f>
        <v>44520</v>
      </c>
      <c r="F1055" s="44"/>
    </row>
    <row r="1056" spans="1:6" x14ac:dyDescent="0.55000000000000004">
      <c r="A1056" s="21"/>
      <c r="B1056" s="1"/>
      <c r="C1056" s="1"/>
      <c r="D1056" s="1"/>
      <c r="E1056" s="1"/>
      <c r="F1056" s="45"/>
    </row>
    <row r="1057" spans="1:6" x14ac:dyDescent="0.55000000000000004">
      <c r="A1057" s="21"/>
      <c r="B1057" s="1"/>
      <c r="C1057" s="1"/>
      <c r="D1057" s="1"/>
      <c r="E1057" s="1"/>
      <c r="F1057" s="22"/>
    </row>
    <row r="1058" spans="1:6" x14ac:dyDescent="0.55000000000000004">
      <c r="A1058" s="21"/>
      <c r="B1058" s="1"/>
      <c r="C1058" s="1"/>
      <c r="D1058" s="1"/>
      <c r="E1058" s="1"/>
      <c r="F1058" s="22"/>
    </row>
    <row r="1059" spans="1:6" x14ac:dyDescent="0.55000000000000004">
      <c r="A1059" s="21"/>
      <c r="B1059" s="1"/>
      <c r="C1059" s="1"/>
      <c r="D1059" s="1"/>
      <c r="E1059" s="1"/>
      <c r="F1059" s="22"/>
    </row>
    <row r="1060" spans="1:6" x14ac:dyDescent="0.55000000000000004">
      <c r="A1060" s="21"/>
      <c r="B1060" s="1"/>
      <c r="C1060" s="1"/>
      <c r="D1060" s="1"/>
      <c r="E1060" s="1"/>
      <c r="F1060" s="22"/>
    </row>
    <row r="1061" spans="1:6" x14ac:dyDescent="0.55000000000000004">
      <c r="A1061" s="21"/>
      <c r="B1061" s="1"/>
      <c r="C1061" s="1"/>
      <c r="D1061" s="1"/>
      <c r="E1061" s="1"/>
      <c r="F1061" s="22"/>
    </row>
    <row r="1062" spans="1:6" x14ac:dyDescent="0.55000000000000004">
      <c r="A1062" s="21"/>
      <c r="B1062" s="1"/>
      <c r="C1062" s="1"/>
      <c r="D1062" s="1"/>
      <c r="E1062" s="1"/>
      <c r="F1062" s="22"/>
    </row>
    <row r="1063" spans="1:6" x14ac:dyDescent="0.55000000000000004">
      <c r="A1063" s="21"/>
      <c r="B1063" s="1"/>
      <c r="C1063" s="1"/>
      <c r="D1063" s="1"/>
      <c r="E1063" s="1"/>
      <c r="F1063" s="22"/>
    </row>
    <row r="1064" spans="1:6" x14ac:dyDescent="0.55000000000000004">
      <c r="A1064" s="21"/>
      <c r="B1064" s="1"/>
      <c r="C1064" s="1"/>
      <c r="D1064" s="1"/>
      <c r="E1064" s="1"/>
      <c r="F1064" s="22"/>
    </row>
    <row r="1065" spans="1:6" x14ac:dyDescent="0.55000000000000004">
      <c r="A1065" s="21"/>
      <c r="B1065" s="1"/>
      <c r="C1065" s="1"/>
      <c r="D1065" s="1"/>
      <c r="E1065" s="1"/>
      <c r="F1065" s="22"/>
    </row>
    <row r="1066" spans="1:6" x14ac:dyDescent="0.55000000000000004">
      <c r="A1066" s="21"/>
      <c r="B1066" s="1"/>
      <c r="C1066" s="1"/>
      <c r="D1066" s="1"/>
      <c r="E1066" s="1"/>
      <c r="F1066" s="22"/>
    </row>
    <row r="1067" spans="1:6" x14ac:dyDescent="0.55000000000000004">
      <c r="A1067" s="21"/>
      <c r="B1067" s="1"/>
      <c r="C1067" s="1"/>
      <c r="D1067" s="1"/>
      <c r="E1067" s="1"/>
      <c r="F1067" s="22"/>
    </row>
    <row r="1068" spans="1:6" x14ac:dyDescent="0.55000000000000004">
      <c r="A1068" s="21"/>
      <c r="B1068" s="1"/>
      <c r="C1068" s="1"/>
      <c r="D1068" s="1"/>
      <c r="E1068" s="1"/>
      <c r="F1068" s="22"/>
    </row>
    <row r="1069" spans="1:6" x14ac:dyDescent="0.55000000000000004">
      <c r="A1069" s="21"/>
      <c r="B1069" s="1"/>
      <c r="C1069" s="1"/>
      <c r="D1069" s="1"/>
      <c r="E1069" s="1"/>
      <c r="F1069" s="22"/>
    </row>
    <row r="1070" spans="1:6" x14ac:dyDescent="0.55000000000000004">
      <c r="A1070" s="21"/>
      <c r="B1070" s="1"/>
      <c r="C1070" s="1"/>
      <c r="D1070" s="1"/>
      <c r="E1070" s="1"/>
      <c r="F1070" s="22"/>
    </row>
    <row r="1071" spans="1:6" x14ac:dyDescent="0.55000000000000004">
      <c r="A1071" s="21"/>
      <c r="B1071" s="1"/>
      <c r="C1071" s="1"/>
      <c r="D1071" s="1"/>
      <c r="E1071" s="1"/>
      <c r="F1071" s="22"/>
    </row>
    <row r="1072" spans="1:6" x14ac:dyDescent="0.55000000000000004">
      <c r="A1072" s="21"/>
      <c r="B1072" s="1"/>
      <c r="C1072" s="1"/>
      <c r="D1072" s="1"/>
      <c r="E1072" s="1"/>
      <c r="F1072" s="22"/>
    </row>
    <row r="1073" spans="1:6" x14ac:dyDescent="0.55000000000000004">
      <c r="A1073" s="21"/>
      <c r="B1073" s="1"/>
      <c r="C1073" s="1"/>
      <c r="D1073" s="1"/>
      <c r="E1073" s="1"/>
      <c r="F1073" s="22"/>
    </row>
    <row r="1074" spans="1:6" x14ac:dyDescent="0.55000000000000004">
      <c r="A1074" s="21"/>
      <c r="B1074" s="1"/>
      <c r="C1074" s="1"/>
      <c r="D1074" s="1"/>
      <c r="E1074" s="1"/>
      <c r="F1074" s="22"/>
    </row>
    <row r="1075" spans="1:6" x14ac:dyDescent="0.55000000000000004">
      <c r="A1075" s="23"/>
      <c r="B1075" s="24"/>
      <c r="C1075" s="24"/>
      <c r="D1075" s="24"/>
      <c r="E1075" s="24"/>
      <c r="F1075" s="25"/>
    </row>
    <row r="1076" spans="1:6" ht="20.25" customHeight="1" x14ac:dyDescent="0.55000000000000004">
      <c r="A1076" s="8" t="s">
        <v>7</v>
      </c>
      <c r="B1076" s="70" t="str">
        <f>'ID PW管理一覧'!$C$1</f>
        <v>株式会社ウィズ</v>
      </c>
      <c r="C1076" s="71"/>
      <c r="D1076" s="8" t="s">
        <v>10</v>
      </c>
      <c r="E1076" s="41">
        <f>LOOKUP(F1076,'ID PW管理一覧'!$A$7:$A$56,'ID PW管理一覧'!$D$7:$D$56)</f>
        <v>0</v>
      </c>
      <c r="F1076" s="43">
        <v>44</v>
      </c>
    </row>
    <row r="1077" spans="1:6" ht="20.25" customHeight="1" x14ac:dyDescent="0.55000000000000004">
      <c r="A1077" s="8" t="s">
        <v>8</v>
      </c>
      <c r="B1077" s="72" t="str">
        <f>'ID PW管理一覧'!$C$2</f>
        <v>103-1111</v>
      </c>
      <c r="C1077" s="72"/>
      <c r="D1077" s="8" t="s">
        <v>3</v>
      </c>
      <c r="E1077" s="42" t="str">
        <f>LOOKUP(F1076,'ID PW管理一覧'!$A$7:$A$56,'ID PW管理一覧'!$G$7:$G$56)</f>
        <v>00000</v>
      </c>
      <c r="F1077" s="43"/>
    </row>
    <row r="1078" spans="1:6" ht="20.25" customHeight="1" x14ac:dyDescent="0.55000000000000004">
      <c r="A1078" s="8" t="s">
        <v>9</v>
      </c>
      <c r="B1078" s="71" t="str">
        <f>'ID PW管理一覧'!$E$2</f>
        <v>東京都</v>
      </c>
      <c r="C1078" s="71"/>
      <c r="D1078" s="8" t="s">
        <v>4</v>
      </c>
      <c r="E1078" s="42" t="str">
        <f>LOOKUP(F1076,'ID PW管理一覧'!$A$7:$A$56,'ID PW管理一覧'!$H$7:$H$56)</f>
        <v>0000</v>
      </c>
      <c r="F1078" s="43"/>
    </row>
    <row r="1079" spans="1:6" ht="20.25" customHeight="1" x14ac:dyDescent="0.55000000000000004">
      <c r="A1079" s="8" t="s">
        <v>11</v>
      </c>
      <c r="B1079" s="60" t="str">
        <f>'ID PW管理一覧'!$G$1</f>
        <v>1111111111</v>
      </c>
      <c r="C1079" s="61" t="s">
        <v>33</v>
      </c>
      <c r="D1079" s="73" t="str">
        <f>'ID PW管理一覧'!$I$1</f>
        <v>with@mail</v>
      </c>
      <c r="E1079" s="74"/>
      <c r="F1079" s="44"/>
    </row>
    <row r="1080" spans="1:6" ht="20.25" customHeight="1" x14ac:dyDescent="0.55000000000000004">
      <c r="A1080" s="8" t="s">
        <v>12</v>
      </c>
      <c r="B1080" s="71" t="str">
        <f>'ID PW管理一覧'!$I$2</f>
        <v>日本橋</v>
      </c>
      <c r="C1080" s="71"/>
      <c r="D1080" s="58" t="s">
        <v>22</v>
      </c>
      <c r="E1080" s="59">
        <f>'ID PW管理一覧'!$K$2</f>
        <v>44520</v>
      </c>
      <c r="F1080" s="44"/>
    </row>
    <row r="1081" spans="1:6" x14ac:dyDescent="0.55000000000000004">
      <c r="A1081" s="21"/>
      <c r="B1081" s="1"/>
      <c r="C1081" s="1"/>
      <c r="D1081" s="1"/>
      <c r="E1081" s="1"/>
      <c r="F1081" s="45"/>
    </row>
    <row r="1082" spans="1:6" x14ac:dyDescent="0.55000000000000004">
      <c r="A1082" s="21"/>
      <c r="B1082" s="1"/>
      <c r="C1082" s="1"/>
      <c r="D1082" s="1"/>
      <c r="E1082" s="1"/>
      <c r="F1082" s="22"/>
    </row>
    <row r="1083" spans="1:6" x14ac:dyDescent="0.55000000000000004">
      <c r="A1083" s="21"/>
      <c r="B1083" s="1"/>
      <c r="C1083" s="1"/>
      <c r="D1083" s="1"/>
      <c r="E1083" s="1"/>
      <c r="F1083" s="22"/>
    </row>
    <row r="1084" spans="1:6" x14ac:dyDescent="0.55000000000000004">
      <c r="A1084" s="21"/>
      <c r="B1084" s="1"/>
      <c r="C1084" s="1"/>
      <c r="D1084" s="1"/>
      <c r="E1084" s="1"/>
      <c r="F1084" s="22"/>
    </row>
    <row r="1085" spans="1:6" x14ac:dyDescent="0.55000000000000004">
      <c r="A1085" s="21"/>
      <c r="B1085" s="1"/>
      <c r="C1085" s="1"/>
      <c r="D1085" s="1"/>
      <c r="E1085" s="1"/>
      <c r="F1085" s="22"/>
    </row>
    <row r="1086" spans="1:6" x14ac:dyDescent="0.55000000000000004">
      <c r="A1086" s="21"/>
      <c r="B1086" s="1"/>
      <c r="C1086" s="1"/>
      <c r="D1086" s="1"/>
      <c r="E1086" s="1"/>
      <c r="F1086" s="22"/>
    </row>
    <row r="1087" spans="1:6" x14ac:dyDescent="0.55000000000000004">
      <c r="A1087" s="21"/>
      <c r="B1087" s="1"/>
      <c r="C1087" s="1"/>
      <c r="D1087" s="1"/>
      <c r="E1087" s="1"/>
      <c r="F1087" s="22"/>
    </row>
    <row r="1088" spans="1:6" x14ac:dyDescent="0.55000000000000004">
      <c r="A1088" s="21"/>
      <c r="B1088" s="1"/>
      <c r="C1088" s="1"/>
      <c r="D1088" s="1"/>
      <c r="E1088" s="1"/>
      <c r="F1088" s="22"/>
    </row>
    <row r="1089" spans="1:6" x14ac:dyDescent="0.55000000000000004">
      <c r="A1089" s="21"/>
      <c r="B1089" s="1"/>
      <c r="C1089" s="1"/>
      <c r="D1089" s="1"/>
      <c r="E1089" s="1"/>
      <c r="F1089" s="22"/>
    </row>
    <row r="1090" spans="1:6" x14ac:dyDescent="0.55000000000000004">
      <c r="A1090" s="21"/>
      <c r="B1090" s="1"/>
      <c r="C1090" s="1"/>
      <c r="D1090" s="1"/>
      <c r="E1090" s="1"/>
      <c r="F1090" s="22"/>
    </row>
    <row r="1091" spans="1:6" x14ac:dyDescent="0.55000000000000004">
      <c r="A1091" s="21"/>
      <c r="B1091" s="1"/>
      <c r="C1091" s="1"/>
      <c r="D1091" s="1"/>
      <c r="E1091" s="1"/>
      <c r="F1091" s="22"/>
    </row>
    <row r="1092" spans="1:6" x14ac:dyDescent="0.55000000000000004">
      <c r="A1092" s="21"/>
      <c r="B1092" s="1"/>
      <c r="C1092" s="1"/>
      <c r="D1092" s="1"/>
      <c r="E1092" s="1"/>
      <c r="F1092" s="22"/>
    </row>
    <row r="1093" spans="1:6" x14ac:dyDescent="0.55000000000000004">
      <c r="A1093" s="21"/>
      <c r="B1093" s="1"/>
      <c r="C1093" s="1"/>
      <c r="D1093" s="1"/>
      <c r="E1093" s="1"/>
      <c r="F1093" s="22"/>
    </row>
    <row r="1094" spans="1:6" x14ac:dyDescent="0.55000000000000004">
      <c r="A1094" s="21"/>
      <c r="B1094" s="1"/>
      <c r="C1094" s="1"/>
      <c r="D1094" s="1"/>
      <c r="E1094" s="1"/>
      <c r="F1094" s="22"/>
    </row>
    <row r="1095" spans="1:6" x14ac:dyDescent="0.55000000000000004">
      <c r="A1095" s="21"/>
      <c r="B1095" s="1"/>
      <c r="C1095" s="1"/>
      <c r="D1095" s="1"/>
      <c r="E1095" s="1"/>
      <c r="F1095" s="22"/>
    </row>
    <row r="1096" spans="1:6" x14ac:dyDescent="0.55000000000000004">
      <c r="A1096" s="21"/>
      <c r="B1096" s="1"/>
      <c r="C1096" s="1"/>
      <c r="D1096" s="1"/>
      <c r="E1096" s="1"/>
      <c r="F1096" s="22"/>
    </row>
    <row r="1097" spans="1:6" x14ac:dyDescent="0.55000000000000004">
      <c r="A1097" s="21"/>
      <c r="B1097" s="1"/>
      <c r="C1097" s="1"/>
      <c r="D1097" s="1"/>
      <c r="E1097" s="1"/>
      <c r="F1097" s="22"/>
    </row>
    <row r="1098" spans="1:6" x14ac:dyDescent="0.55000000000000004">
      <c r="A1098" s="21"/>
      <c r="B1098" s="1"/>
      <c r="C1098" s="1"/>
      <c r="D1098" s="1"/>
      <c r="E1098" s="1"/>
      <c r="F1098" s="22"/>
    </row>
    <row r="1099" spans="1:6" x14ac:dyDescent="0.55000000000000004">
      <c r="A1099" s="21"/>
      <c r="B1099" s="1"/>
      <c r="C1099" s="1"/>
      <c r="D1099" s="1"/>
      <c r="E1099" s="1"/>
      <c r="F1099" s="22"/>
    </row>
    <row r="1100" spans="1:6" x14ac:dyDescent="0.55000000000000004">
      <c r="A1100" s="23"/>
      <c r="B1100" s="24"/>
      <c r="C1100" s="24"/>
      <c r="D1100" s="24"/>
      <c r="E1100" s="24"/>
      <c r="F1100" s="25"/>
    </row>
    <row r="1101" spans="1:6" ht="20.25" customHeight="1" x14ac:dyDescent="0.55000000000000004">
      <c r="A1101" s="8" t="s">
        <v>7</v>
      </c>
      <c r="B1101" s="70" t="str">
        <f>'ID PW管理一覧'!$C$1</f>
        <v>株式会社ウィズ</v>
      </c>
      <c r="C1101" s="71"/>
      <c r="D1101" s="8" t="s">
        <v>10</v>
      </c>
      <c r="E1101" s="41">
        <f>LOOKUP(F1101,'ID PW管理一覧'!$A$7:$A$56,'ID PW管理一覧'!$D$7:$D$56)</f>
        <v>0</v>
      </c>
      <c r="F1101" s="43">
        <v>45</v>
      </c>
    </row>
    <row r="1102" spans="1:6" ht="20.25" customHeight="1" x14ac:dyDescent="0.55000000000000004">
      <c r="A1102" s="8" t="s">
        <v>8</v>
      </c>
      <c r="B1102" s="72" t="str">
        <f>'ID PW管理一覧'!$C$2</f>
        <v>103-1111</v>
      </c>
      <c r="C1102" s="72"/>
      <c r="D1102" s="8" t="s">
        <v>3</v>
      </c>
      <c r="E1102" s="42" t="str">
        <f>LOOKUP(F1101,'ID PW管理一覧'!$A$7:$A$56,'ID PW管理一覧'!$G$7:$G$56)</f>
        <v>00000</v>
      </c>
      <c r="F1102" s="43"/>
    </row>
    <row r="1103" spans="1:6" ht="20.25" customHeight="1" x14ac:dyDescent="0.55000000000000004">
      <c r="A1103" s="8" t="s">
        <v>9</v>
      </c>
      <c r="B1103" s="71" t="str">
        <f>'ID PW管理一覧'!$E$2</f>
        <v>東京都</v>
      </c>
      <c r="C1103" s="71"/>
      <c r="D1103" s="8" t="s">
        <v>4</v>
      </c>
      <c r="E1103" s="42" t="str">
        <f>LOOKUP(F1101,'ID PW管理一覧'!$A$7:$A$56,'ID PW管理一覧'!$H$7:$H$56)</f>
        <v>0000</v>
      </c>
      <c r="F1103" s="43"/>
    </row>
    <row r="1104" spans="1:6" ht="20.25" customHeight="1" x14ac:dyDescent="0.55000000000000004">
      <c r="A1104" s="8" t="s">
        <v>11</v>
      </c>
      <c r="B1104" s="60" t="str">
        <f>'ID PW管理一覧'!$G$1</f>
        <v>1111111111</v>
      </c>
      <c r="C1104" s="61" t="s">
        <v>33</v>
      </c>
      <c r="D1104" s="73" t="str">
        <f>'ID PW管理一覧'!$I$1</f>
        <v>with@mail</v>
      </c>
      <c r="E1104" s="74"/>
      <c r="F1104" s="44"/>
    </row>
    <row r="1105" spans="1:6" ht="20.25" customHeight="1" x14ac:dyDescent="0.55000000000000004">
      <c r="A1105" s="8" t="s">
        <v>12</v>
      </c>
      <c r="B1105" s="71" t="str">
        <f>'ID PW管理一覧'!$I$2</f>
        <v>日本橋</v>
      </c>
      <c r="C1105" s="71"/>
      <c r="D1105" s="58" t="s">
        <v>22</v>
      </c>
      <c r="E1105" s="59">
        <f>'ID PW管理一覧'!$K$2</f>
        <v>44520</v>
      </c>
      <c r="F1105" s="44"/>
    </row>
    <row r="1106" spans="1:6" x14ac:dyDescent="0.55000000000000004">
      <c r="A1106" s="21"/>
      <c r="B1106" s="1"/>
      <c r="C1106" s="1"/>
      <c r="D1106" s="1"/>
      <c r="E1106" s="1"/>
      <c r="F1106" s="45"/>
    </row>
    <row r="1107" spans="1:6" x14ac:dyDescent="0.55000000000000004">
      <c r="A1107" s="21"/>
      <c r="B1107" s="1"/>
      <c r="C1107" s="1"/>
      <c r="D1107" s="1"/>
      <c r="E1107" s="1"/>
      <c r="F1107" s="22"/>
    </row>
    <row r="1108" spans="1:6" x14ac:dyDescent="0.55000000000000004">
      <c r="A1108" s="21"/>
      <c r="B1108" s="1"/>
      <c r="C1108" s="1"/>
      <c r="D1108" s="1"/>
      <c r="E1108" s="1"/>
      <c r="F1108" s="22"/>
    </row>
    <row r="1109" spans="1:6" x14ac:dyDescent="0.55000000000000004">
      <c r="A1109" s="21"/>
      <c r="B1109" s="1"/>
      <c r="C1109" s="1"/>
      <c r="D1109" s="1"/>
      <c r="E1109" s="1"/>
      <c r="F1109" s="22"/>
    </row>
    <row r="1110" spans="1:6" x14ac:dyDescent="0.55000000000000004">
      <c r="A1110" s="21"/>
      <c r="B1110" s="1"/>
      <c r="C1110" s="1"/>
      <c r="D1110" s="1"/>
      <c r="E1110" s="1"/>
      <c r="F1110" s="22"/>
    </row>
    <row r="1111" spans="1:6" x14ac:dyDescent="0.55000000000000004">
      <c r="A1111" s="21"/>
      <c r="B1111" s="1"/>
      <c r="C1111" s="1"/>
      <c r="D1111" s="1"/>
      <c r="E1111" s="1"/>
      <c r="F1111" s="22"/>
    </row>
    <row r="1112" spans="1:6" x14ac:dyDescent="0.55000000000000004">
      <c r="A1112" s="21"/>
      <c r="B1112" s="1"/>
      <c r="C1112" s="1"/>
      <c r="D1112" s="1"/>
      <c r="E1112" s="1"/>
      <c r="F1112" s="22"/>
    </row>
    <row r="1113" spans="1:6" x14ac:dyDescent="0.55000000000000004">
      <c r="A1113" s="21"/>
      <c r="B1113" s="1"/>
      <c r="C1113" s="1"/>
      <c r="D1113" s="1"/>
      <c r="E1113" s="1"/>
      <c r="F1113" s="22"/>
    </row>
    <row r="1114" spans="1:6" x14ac:dyDescent="0.55000000000000004">
      <c r="A1114" s="21"/>
      <c r="B1114" s="1"/>
      <c r="C1114" s="1"/>
      <c r="D1114" s="1"/>
      <c r="E1114" s="1"/>
      <c r="F1114" s="22"/>
    </row>
    <row r="1115" spans="1:6" x14ac:dyDescent="0.55000000000000004">
      <c r="A1115" s="21"/>
      <c r="B1115" s="1"/>
      <c r="C1115" s="1"/>
      <c r="D1115" s="1"/>
      <c r="E1115" s="1"/>
      <c r="F1115" s="22"/>
    </row>
    <row r="1116" spans="1:6" x14ac:dyDescent="0.55000000000000004">
      <c r="A1116" s="21"/>
      <c r="B1116" s="1"/>
      <c r="C1116" s="1"/>
      <c r="D1116" s="1"/>
      <c r="E1116" s="1"/>
      <c r="F1116" s="22"/>
    </row>
    <row r="1117" spans="1:6" x14ac:dyDescent="0.55000000000000004">
      <c r="A1117" s="21"/>
      <c r="B1117" s="1"/>
      <c r="C1117" s="1"/>
      <c r="D1117" s="1"/>
      <c r="E1117" s="1"/>
      <c r="F1117" s="22"/>
    </row>
    <row r="1118" spans="1:6" x14ac:dyDescent="0.55000000000000004">
      <c r="A1118" s="21"/>
      <c r="B1118" s="1"/>
      <c r="C1118" s="1"/>
      <c r="D1118" s="1"/>
      <c r="E1118" s="1"/>
      <c r="F1118" s="22"/>
    </row>
    <row r="1119" spans="1:6" x14ac:dyDescent="0.55000000000000004">
      <c r="A1119" s="21"/>
      <c r="B1119" s="1"/>
      <c r="C1119" s="1"/>
      <c r="D1119" s="1"/>
      <c r="E1119" s="1"/>
      <c r="F1119" s="22"/>
    </row>
    <row r="1120" spans="1:6" x14ac:dyDescent="0.55000000000000004">
      <c r="A1120" s="21"/>
      <c r="B1120" s="1"/>
      <c r="C1120" s="1"/>
      <c r="D1120" s="1"/>
      <c r="E1120" s="1"/>
      <c r="F1120" s="22"/>
    </row>
    <row r="1121" spans="1:6" x14ac:dyDescent="0.55000000000000004">
      <c r="A1121" s="21"/>
      <c r="B1121" s="1"/>
      <c r="C1121" s="1"/>
      <c r="D1121" s="1"/>
      <c r="E1121" s="1"/>
      <c r="F1121" s="22"/>
    </row>
    <row r="1122" spans="1:6" x14ac:dyDescent="0.55000000000000004">
      <c r="A1122" s="21"/>
      <c r="B1122" s="1"/>
      <c r="C1122" s="1"/>
      <c r="D1122" s="1"/>
      <c r="E1122" s="1"/>
      <c r="F1122" s="22"/>
    </row>
    <row r="1123" spans="1:6" x14ac:dyDescent="0.55000000000000004">
      <c r="A1123" s="21"/>
      <c r="B1123" s="1"/>
      <c r="C1123" s="1"/>
      <c r="D1123" s="1"/>
      <c r="E1123" s="1"/>
      <c r="F1123" s="22"/>
    </row>
    <row r="1124" spans="1:6" x14ac:dyDescent="0.55000000000000004">
      <c r="A1124" s="21"/>
      <c r="B1124" s="1"/>
      <c r="C1124" s="1"/>
      <c r="D1124" s="1"/>
      <c r="E1124" s="1"/>
      <c r="F1124" s="22"/>
    </row>
    <row r="1125" spans="1:6" x14ac:dyDescent="0.55000000000000004">
      <c r="A1125" s="23"/>
      <c r="B1125" s="24"/>
      <c r="C1125" s="24"/>
      <c r="D1125" s="24"/>
      <c r="E1125" s="24"/>
      <c r="F1125" s="25"/>
    </row>
    <row r="1126" spans="1:6" ht="20.25" customHeight="1" x14ac:dyDescent="0.55000000000000004">
      <c r="A1126" s="8" t="s">
        <v>7</v>
      </c>
      <c r="B1126" s="70" t="str">
        <f>'ID PW管理一覧'!$C$1</f>
        <v>株式会社ウィズ</v>
      </c>
      <c r="C1126" s="71"/>
      <c r="D1126" s="8" t="s">
        <v>10</v>
      </c>
      <c r="E1126" s="41">
        <f>LOOKUP(F1126,'ID PW管理一覧'!$A$7:$A$56,'ID PW管理一覧'!$D$7:$D$56)</f>
        <v>0</v>
      </c>
      <c r="F1126" s="43">
        <v>46</v>
      </c>
    </row>
    <row r="1127" spans="1:6" ht="20.25" customHeight="1" x14ac:dyDescent="0.55000000000000004">
      <c r="A1127" s="8" t="s">
        <v>8</v>
      </c>
      <c r="B1127" s="72" t="str">
        <f>'ID PW管理一覧'!$C$2</f>
        <v>103-1111</v>
      </c>
      <c r="C1127" s="72"/>
      <c r="D1127" s="8" t="s">
        <v>3</v>
      </c>
      <c r="E1127" s="42" t="str">
        <f>LOOKUP(F1126,'ID PW管理一覧'!$A$7:$A$56,'ID PW管理一覧'!$G$7:$G$56)</f>
        <v>00000</v>
      </c>
      <c r="F1127" s="43"/>
    </row>
    <row r="1128" spans="1:6" ht="20.25" customHeight="1" x14ac:dyDescent="0.55000000000000004">
      <c r="A1128" s="8" t="s">
        <v>9</v>
      </c>
      <c r="B1128" s="71" t="str">
        <f>'ID PW管理一覧'!$E$2</f>
        <v>東京都</v>
      </c>
      <c r="C1128" s="71"/>
      <c r="D1128" s="8" t="s">
        <v>4</v>
      </c>
      <c r="E1128" s="42" t="str">
        <f>LOOKUP(F1126,'ID PW管理一覧'!$A$7:$A$56,'ID PW管理一覧'!$H$7:$H$56)</f>
        <v>0000</v>
      </c>
      <c r="F1128" s="43"/>
    </row>
    <row r="1129" spans="1:6" ht="20.25" customHeight="1" x14ac:dyDescent="0.55000000000000004">
      <c r="A1129" s="8" t="s">
        <v>11</v>
      </c>
      <c r="B1129" s="60" t="str">
        <f>'ID PW管理一覧'!$G$1</f>
        <v>1111111111</v>
      </c>
      <c r="C1129" s="61" t="s">
        <v>33</v>
      </c>
      <c r="D1129" s="73" t="str">
        <f>'ID PW管理一覧'!$I$1</f>
        <v>with@mail</v>
      </c>
      <c r="E1129" s="74"/>
      <c r="F1129" s="44"/>
    </row>
    <row r="1130" spans="1:6" ht="20.25" customHeight="1" x14ac:dyDescent="0.55000000000000004">
      <c r="A1130" s="8" t="s">
        <v>12</v>
      </c>
      <c r="B1130" s="71" t="str">
        <f>'ID PW管理一覧'!$I$2</f>
        <v>日本橋</v>
      </c>
      <c r="C1130" s="71"/>
      <c r="D1130" s="58" t="s">
        <v>22</v>
      </c>
      <c r="E1130" s="59">
        <f>'ID PW管理一覧'!$K$2</f>
        <v>44520</v>
      </c>
      <c r="F1130" s="44"/>
    </row>
    <row r="1131" spans="1:6" x14ac:dyDescent="0.55000000000000004">
      <c r="A1131" s="21"/>
      <c r="B1131" s="1"/>
      <c r="C1131" s="1"/>
      <c r="D1131" s="1"/>
      <c r="E1131" s="1"/>
      <c r="F1131" s="45"/>
    </row>
    <row r="1132" spans="1:6" x14ac:dyDescent="0.55000000000000004">
      <c r="A1132" s="21"/>
      <c r="B1132" s="1"/>
      <c r="C1132" s="1"/>
      <c r="D1132" s="1"/>
      <c r="E1132" s="1"/>
      <c r="F1132" s="22"/>
    </row>
    <row r="1133" spans="1:6" x14ac:dyDescent="0.55000000000000004">
      <c r="A1133" s="21"/>
      <c r="B1133" s="1"/>
      <c r="C1133" s="1"/>
      <c r="D1133" s="1"/>
      <c r="E1133" s="1"/>
      <c r="F1133" s="22"/>
    </row>
    <row r="1134" spans="1:6" x14ac:dyDescent="0.55000000000000004">
      <c r="A1134" s="21"/>
      <c r="B1134" s="1"/>
      <c r="C1134" s="1"/>
      <c r="D1134" s="1"/>
      <c r="E1134" s="1"/>
      <c r="F1134" s="22"/>
    </row>
    <row r="1135" spans="1:6" x14ac:dyDescent="0.55000000000000004">
      <c r="A1135" s="21"/>
      <c r="B1135" s="1"/>
      <c r="C1135" s="1"/>
      <c r="D1135" s="1"/>
      <c r="E1135" s="1"/>
      <c r="F1135" s="22"/>
    </row>
    <row r="1136" spans="1:6" x14ac:dyDescent="0.55000000000000004">
      <c r="A1136" s="21"/>
      <c r="B1136" s="1"/>
      <c r="C1136" s="1"/>
      <c r="D1136" s="1"/>
      <c r="E1136" s="1"/>
      <c r="F1136" s="22"/>
    </row>
    <row r="1137" spans="1:6" x14ac:dyDescent="0.55000000000000004">
      <c r="A1137" s="21"/>
      <c r="B1137" s="1"/>
      <c r="C1137" s="1"/>
      <c r="D1137" s="1"/>
      <c r="E1137" s="1"/>
      <c r="F1137" s="22"/>
    </row>
    <row r="1138" spans="1:6" x14ac:dyDescent="0.55000000000000004">
      <c r="A1138" s="21"/>
      <c r="B1138" s="1"/>
      <c r="C1138" s="1"/>
      <c r="D1138" s="1"/>
      <c r="E1138" s="1"/>
      <c r="F1138" s="22"/>
    </row>
    <row r="1139" spans="1:6" x14ac:dyDescent="0.55000000000000004">
      <c r="A1139" s="21"/>
      <c r="B1139" s="1"/>
      <c r="C1139" s="1"/>
      <c r="D1139" s="1"/>
      <c r="E1139" s="1"/>
      <c r="F1139" s="22"/>
    </row>
    <row r="1140" spans="1:6" x14ac:dyDescent="0.55000000000000004">
      <c r="A1140" s="21"/>
      <c r="B1140" s="1"/>
      <c r="C1140" s="1"/>
      <c r="D1140" s="1"/>
      <c r="E1140" s="1"/>
      <c r="F1140" s="22"/>
    </row>
    <row r="1141" spans="1:6" x14ac:dyDescent="0.55000000000000004">
      <c r="A1141" s="21"/>
      <c r="B1141" s="1"/>
      <c r="C1141" s="1"/>
      <c r="D1141" s="1"/>
      <c r="E1141" s="1"/>
      <c r="F1141" s="22"/>
    </row>
    <row r="1142" spans="1:6" x14ac:dyDescent="0.55000000000000004">
      <c r="A1142" s="21"/>
      <c r="B1142" s="1"/>
      <c r="C1142" s="1"/>
      <c r="D1142" s="1"/>
      <c r="E1142" s="1"/>
      <c r="F1142" s="22"/>
    </row>
    <row r="1143" spans="1:6" x14ac:dyDescent="0.55000000000000004">
      <c r="A1143" s="21"/>
      <c r="B1143" s="1"/>
      <c r="C1143" s="1"/>
      <c r="D1143" s="1"/>
      <c r="E1143" s="1"/>
      <c r="F1143" s="22"/>
    </row>
    <row r="1144" spans="1:6" x14ac:dyDescent="0.55000000000000004">
      <c r="A1144" s="21"/>
      <c r="B1144" s="1"/>
      <c r="C1144" s="1"/>
      <c r="D1144" s="1"/>
      <c r="E1144" s="1"/>
      <c r="F1144" s="22"/>
    </row>
    <row r="1145" spans="1:6" x14ac:dyDescent="0.55000000000000004">
      <c r="A1145" s="21"/>
      <c r="B1145" s="1"/>
      <c r="C1145" s="1"/>
      <c r="D1145" s="1"/>
      <c r="E1145" s="1"/>
      <c r="F1145" s="22"/>
    </row>
    <row r="1146" spans="1:6" x14ac:dyDescent="0.55000000000000004">
      <c r="A1146" s="21"/>
      <c r="B1146" s="1"/>
      <c r="C1146" s="1"/>
      <c r="D1146" s="1"/>
      <c r="E1146" s="1"/>
      <c r="F1146" s="22"/>
    </row>
    <row r="1147" spans="1:6" x14ac:dyDescent="0.55000000000000004">
      <c r="A1147" s="21"/>
      <c r="B1147" s="1"/>
      <c r="C1147" s="1"/>
      <c r="D1147" s="1"/>
      <c r="E1147" s="1"/>
      <c r="F1147" s="22"/>
    </row>
    <row r="1148" spans="1:6" x14ac:dyDescent="0.55000000000000004">
      <c r="A1148" s="21"/>
      <c r="B1148" s="1"/>
      <c r="C1148" s="1"/>
      <c r="D1148" s="1"/>
      <c r="E1148" s="1"/>
      <c r="F1148" s="22"/>
    </row>
    <row r="1149" spans="1:6" x14ac:dyDescent="0.55000000000000004">
      <c r="A1149" s="21"/>
      <c r="B1149" s="1"/>
      <c r="C1149" s="1"/>
      <c r="D1149" s="1"/>
      <c r="E1149" s="1"/>
      <c r="F1149" s="22"/>
    </row>
    <row r="1150" spans="1:6" x14ac:dyDescent="0.55000000000000004">
      <c r="A1150" s="23"/>
      <c r="B1150" s="24"/>
      <c r="C1150" s="24"/>
      <c r="D1150" s="24"/>
      <c r="E1150" s="24"/>
      <c r="F1150" s="25"/>
    </row>
    <row r="1151" spans="1:6" ht="20.25" customHeight="1" x14ac:dyDescent="0.55000000000000004">
      <c r="A1151" s="8" t="s">
        <v>7</v>
      </c>
      <c r="B1151" s="70" t="str">
        <f>'ID PW管理一覧'!$C$1</f>
        <v>株式会社ウィズ</v>
      </c>
      <c r="C1151" s="71"/>
      <c r="D1151" s="8" t="s">
        <v>10</v>
      </c>
      <c r="E1151" s="41">
        <f>LOOKUP(F1151,'ID PW管理一覧'!$A$7:$A$56,'ID PW管理一覧'!$D$7:$D$56)</f>
        <v>0</v>
      </c>
      <c r="F1151" s="43">
        <v>47</v>
      </c>
    </row>
    <row r="1152" spans="1:6" ht="20.25" customHeight="1" x14ac:dyDescent="0.55000000000000004">
      <c r="A1152" s="8" t="s">
        <v>8</v>
      </c>
      <c r="B1152" s="72" t="str">
        <f>'ID PW管理一覧'!$C$2</f>
        <v>103-1111</v>
      </c>
      <c r="C1152" s="72"/>
      <c r="D1152" s="8" t="s">
        <v>3</v>
      </c>
      <c r="E1152" s="42" t="str">
        <f>LOOKUP(F1151,'ID PW管理一覧'!$A$7:$A$56,'ID PW管理一覧'!$G$7:$G$56)</f>
        <v>00000</v>
      </c>
      <c r="F1152" s="43"/>
    </row>
    <row r="1153" spans="1:6" ht="20.25" customHeight="1" x14ac:dyDescent="0.55000000000000004">
      <c r="A1153" s="8" t="s">
        <v>9</v>
      </c>
      <c r="B1153" s="71" t="str">
        <f>'ID PW管理一覧'!$E$2</f>
        <v>東京都</v>
      </c>
      <c r="C1153" s="71"/>
      <c r="D1153" s="8" t="s">
        <v>4</v>
      </c>
      <c r="E1153" s="42" t="str">
        <f>LOOKUP(F1151,'ID PW管理一覧'!$A$7:$A$56,'ID PW管理一覧'!$H$7:$H$56)</f>
        <v>0000</v>
      </c>
      <c r="F1153" s="43"/>
    </row>
    <row r="1154" spans="1:6" ht="20.25" customHeight="1" x14ac:dyDescent="0.55000000000000004">
      <c r="A1154" s="8" t="s">
        <v>11</v>
      </c>
      <c r="B1154" s="60" t="str">
        <f>'ID PW管理一覧'!$G$1</f>
        <v>1111111111</v>
      </c>
      <c r="C1154" s="61" t="s">
        <v>33</v>
      </c>
      <c r="D1154" s="73" t="str">
        <f>'ID PW管理一覧'!$I$1</f>
        <v>with@mail</v>
      </c>
      <c r="E1154" s="74"/>
      <c r="F1154" s="44"/>
    </row>
    <row r="1155" spans="1:6" ht="20.25" customHeight="1" x14ac:dyDescent="0.55000000000000004">
      <c r="A1155" s="8" t="s">
        <v>12</v>
      </c>
      <c r="B1155" s="71" t="str">
        <f>'ID PW管理一覧'!$I$2</f>
        <v>日本橋</v>
      </c>
      <c r="C1155" s="71"/>
      <c r="D1155" s="58" t="s">
        <v>22</v>
      </c>
      <c r="E1155" s="59">
        <f>'ID PW管理一覧'!$K$2</f>
        <v>44520</v>
      </c>
      <c r="F1155" s="44"/>
    </row>
    <row r="1156" spans="1:6" x14ac:dyDescent="0.55000000000000004">
      <c r="A1156" s="21"/>
      <c r="B1156" s="1"/>
      <c r="C1156" s="1"/>
      <c r="D1156" s="1"/>
      <c r="E1156" s="1"/>
      <c r="F1156" s="45"/>
    </row>
    <row r="1157" spans="1:6" x14ac:dyDescent="0.55000000000000004">
      <c r="A1157" s="21"/>
      <c r="B1157" s="1"/>
      <c r="C1157" s="1"/>
      <c r="D1157" s="1"/>
      <c r="E1157" s="1"/>
      <c r="F1157" s="22"/>
    </row>
    <row r="1158" spans="1:6" x14ac:dyDescent="0.55000000000000004">
      <c r="A1158" s="21"/>
      <c r="B1158" s="1"/>
      <c r="C1158" s="1"/>
      <c r="D1158" s="1"/>
      <c r="E1158" s="1"/>
      <c r="F1158" s="22"/>
    </row>
    <row r="1159" spans="1:6" x14ac:dyDescent="0.55000000000000004">
      <c r="A1159" s="21"/>
      <c r="B1159" s="1"/>
      <c r="C1159" s="1"/>
      <c r="D1159" s="1"/>
      <c r="E1159" s="1"/>
      <c r="F1159" s="22"/>
    </row>
    <row r="1160" spans="1:6" x14ac:dyDescent="0.55000000000000004">
      <c r="A1160" s="21"/>
      <c r="B1160" s="1"/>
      <c r="C1160" s="1"/>
      <c r="D1160" s="1"/>
      <c r="E1160" s="1"/>
      <c r="F1160" s="22"/>
    </row>
    <row r="1161" spans="1:6" x14ac:dyDescent="0.55000000000000004">
      <c r="A1161" s="21"/>
      <c r="B1161" s="1"/>
      <c r="C1161" s="1"/>
      <c r="D1161" s="1"/>
      <c r="E1161" s="1"/>
      <c r="F1161" s="22"/>
    </row>
    <row r="1162" spans="1:6" x14ac:dyDescent="0.55000000000000004">
      <c r="A1162" s="21"/>
      <c r="B1162" s="1"/>
      <c r="C1162" s="1"/>
      <c r="D1162" s="1"/>
      <c r="E1162" s="1"/>
      <c r="F1162" s="22"/>
    </row>
    <row r="1163" spans="1:6" x14ac:dyDescent="0.55000000000000004">
      <c r="A1163" s="21"/>
      <c r="B1163" s="1"/>
      <c r="C1163" s="1"/>
      <c r="D1163" s="1"/>
      <c r="E1163" s="1"/>
      <c r="F1163" s="22"/>
    </row>
    <row r="1164" spans="1:6" x14ac:dyDescent="0.55000000000000004">
      <c r="A1164" s="21"/>
      <c r="B1164" s="1"/>
      <c r="C1164" s="1"/>
      <c r="D1164" s="1"/>
      <c r="E1164" s="1"/>
      <c r="F1164" s="22"/>
    </row>
    <row r="1165" spans="1:6" x14ac:dyDescent="0.55000000000000004">
      <c r="A1165" s="21"/>
      <c r="B1165" s="1"/>
      <c r="C1165" s="1"/>
      <c r="D1165" s="1"/>
      <c r="E1165" s="1"/>
      <c r="F1165" s="22"/>
    </row>
    <row r="1166" spans="1:6" x14ac:dyDescent="0.55000000000000004">
      <c r="A1166" s="21"/>
      <c r="B1166" s="1"/>
      <c r="C1166" s="1"/>
      <c r="D1166" s="1"/>
      <c r="E1166" s="1"/>
      <c r="F1166" s="22"/>
    </row>
    <row r="1167" spans="1:6" x14ac:dyDescent="0.55000000000000004">
      <c r="A1167" s="21"/>
      <c r="B1167" s="1"/>
      <c r="C1167" s="1"/>
      <c r="D1167" s="1"/>
      <c r="E1167" s="1"/>
      <c r="F1167" s="22"/>
    </row>
    <row r="1168" spans="1:6" x14ac:dyDescent="0.55000000000000004">
      <c r="A1168" s="21"/>
      <c r="B1168" s="1"/>
      <c r="C1168" s="1"/>
      <c r="D1168" s="1"/>
      <c r="E1168" s="1"/>
      <c r="F1168" s="22"/>
    </row>
    <row r="1169" spans="1:6" x14ac:dyDescent="0.55000000000000004">
      <c r="A1169" s="21"/>
      <c r="B1169" s="1"/>
      <c r="C1169" s="1"/>
      <c r="D1169" s="1"/>
      <c r="E1169" s="1"/>
      <c r="F1169" s="22"/>
    </row>
    <row r="1170" spans="1:6" x14ac:dyDescent="0.55000000000000004">
      <c r="A1170" s="21"/>
      <c r="B1170" s="1"/>
      <c r="C1170" s="1"/>
      <c r="D1170" s="1"/>
      <c r="E1170" s="1"/>
      <c r="F1170" s="22"/>
    </row>
    <row r="1171" spans="1:6" x14ac:dyDescent="0.55000000000000004">
      <c r="A1171" s="21"/>
      <c r="B1171" s="1"/>
      <c r="C1171" s="1"/>
      <c r="D1171" s="1"/>
      <c r="E1171" s="1"/>
      <c r="F1171" s="22"/>
    </row>
    <row r="1172" spans="1:6" x14ac:dyDescent="0.55000000000000004">
      <c r="A1172" s="21"/>
      <c r="B1172" s="1"/>
      <c r="C1172" s="1"/>
      <c r="D1172" s="1"/>
      <c r="E1172" s="1"/>
      <c r="F1172" s="22"/>
    </row>
    <row r="1173" spans="1:6" x14ac:dyDescent="0.55000000000000004">
      <c r="A1173" s="21"/>
      <c r="B1173" s="1"/>
      <c r="C1173" s="1"/>
      <c r="D1173" s="1"/>
      <c r="E1173" s="1"/>
      <c r="F1173" s="22"/>
    </row>
    <row r="1174" spans="1:6" x14ac:dyDescent="0.55000000000000004">
      <c r="A1174" s="21"/>
      <c r="B1174" s="1"/>
      <c r="C1174" s="1"/>
      <c r="D1174" s="1"/>
      <c r="E1174" s="1"/>
      <c r="F1174" s="22"/>
    </row>
    <row r="1175" spans="1:6" x14ac:dyDescent="0.55000000000000004">
      <c r="A1175" s="23"/>
      <c r="B1175" s="24"/>
      <c r="C1175" s="24"/>
      <c r="D1175" s="24"/>
      <c r="E1175" s="24"/>
      <c r="F1175" s="25"/>
    </row>
    <row r="1176" spans="1:6" ht="20.25" customHeight="1" x14ac:dyDescent="0.55000000000000004">
      <c r="A1176" s="8" t="s">
        <v>7</v>
      </c>
      <c r="B1176" s="70" t="str">
        <f>'ID PW管理一覧'!$C$1</f>
        <v>株式会社ウィズ</v>
      </c>
      <c r="C1176" s="71"/>
      <c r="D1176" s="8" t="s">
        <v>10</v>
      </c>
      <c r="E1176" s="41">
        <f>LOOKUP(F1176,'ID PW管理一覧'!$A$7:$A$56,'ID PW管理一覧'!$D$7:$D$56)</f>
        <v>0</v>
      </c>
      <c r="F1176" s="43">
        <v>48</v>
      </c>
    </row>
    <row r="1177" spans="1:6" ht="20.25" customHeight="1" x14ac:dyDescent="0.55000000000000004">
      <c r="A1177" s="8" t="s">
        <v>8</v>
      </c>
      <c r="B1177" s="72" t="str">
        <f>'ID PW管理一覧'!$C$2</f>
        <v>103-1111</v>
      </c>
      <c r="C1177" s="72"/>
      <c r="D1177" s="8" t="s">
        <v>3</v>
      </c>
      <c r="E1177" s="42" t="str">
        <f>LOOKUP(F1176,'ID PW管理一覧'!$A$7:$A$56,'ID PW管理一覧'!$G$7:$G$56)</f>
        <v>00000</v>
      </c>
      <c r="F1177" s="43"/>
    </row>
    <row r="1178" spans="1:6" ht="20.25" customHeight="1" x14ac:dyDescent="0.55000000000000004">
      <c r="A1178" s="8" t="s">
        <v>9</v>
      </c>
      <c r="B1178" s="71" t="str">
        <f>'ID PW管理一覧'!$E$2</f>
        <v>東京都</v>
      </c>
      <c r="C1178" s="71"/>
      <c r="D1178" s="8" t="s">
        <v>4</v>
      </c>
      <c r="E1178" s="42" t="str">
        <f>LOOKUP(F1176,'ID PW管理一覧'!$A$7:$A$56,'ID PW管理一覧'!$H$7:$H$56)</f>
        <v>0000</v>
      </c>
      <c r="F1178" s="43"/>
    </row>
    <row r="1179" spans="1:6" ht="20.25" customHeight="1" x14ac:dyDescent="0.55000000000000004">
      <c r="A1179" s="8" t="s">
        <v>11</v>
      </c>
      <c r="B1179" s="60" t="str">
        <f>'ID PW管理一覧'!$G$1</f>
        <v>1111111111</v>
      </c>
      <c r="C1179" s="61" t="s">
        <v>33</v>
      </c>
      <c r="D1179" s="73" t="str">
        <f>'ID PW管理一覧'!$I$1</f>
        <v>with@mail</v>
      </c>
      <c r="E1179" s="74"/>
      <c r="F1179" s="44"/>
    </row>
    <row r="1180" spans="1:6" ht="20.25" customHeight="1" x14ac:dyDescent="0.55000000000000004">
      <c r="A1180" s="8" t="s">
        <v>12</v>
      </c>
      <c r="B1180" s="71" t="str">
        <f>'ID PW管理一覧'!$I$2</f>
        <v>日本橋</v>
      </c>
      <c r="C1180" s="71"/>
      <c r="D1180" s="58" t="s">
        <v>22</v>
      </c>
      <c r="E1180" s="59">
        <f>'ID PW管理一覧'!$K$2</f>
        <v>44520</v>
      </c>
      <c r="F1180" s="44"/>
    </row>
    <row r="1181" spans="1:6" x14ac:dyDescent="0.55000000000000004">
      <c r="A1181" s="21"/>
      <c r="B1181" s="1"/>
      <c r="C1181" s="1"/>
      <c r="D1181" s="1"/>
      <c r="E1181" s="1"/>
      <c r="F1181" s="45"/>
    </row>
    <row r="1182" spans="1:6" x14ac:dyDescent="0.55000000000000004">
      <c r="A1182" s="21"/>
      <c r="B1182" s="1"/>
      <c r="C1182" s="1"/>
      <c r="D1182" s="1"/>
      <c r="E1182" s="1"/>
      <c r="F1182" s="22"/>
    </row>
    <row r="1183" spans="1:6" x14ac:dyDescent="0.55000000000000004">
      <c r="A1183" s="21"/>
      <c r="B1183" s="1"/>
      <c r="C1183" s="1"/>
      <c r="D1183" s="1"/>
      <c r="E1183" s="1"/>
      <c r="F1183" s="22"/>
    </row>
    <row r="1184" spans="1:6" x14ac:dyDescent="0.55000000000000004">
      <c r="A1184" s="21"/>
      <c r="B1184" s="1"/>
      <c r="C1184" s="1"/>
      <c r="D1184" s="1"/>
      <c r="E1184" s="1"/>
      <c r="F1184" s="22"/>
    </row>
    <row r="1185" spans="1:6" x14ac:dyDescent="0.55000000000000004">
      <c r="A1185" s="21"/>
      <c r="B1185" s="1"/>
      <c r="C1185" s="1"/>
      <c r="D1185" s="1"/>
      <c r="E1185" s="1"/>
      <c r="F1185" s="22"/>
    </row>
    <row r="1186" spans="1:6" x14ac:dyDescent="0.55000000000000004">
      <c r="A1186" s="21"/>
      <c r="B1186" s="1"/>
      <c r="C1186" s="1"/>
      <c r="D1186" s="1"/>
      <c r="E1186" s="1"/>
      <c r="F1186" s="22"/>
    </row>
    <row r="1187" spans="1:6" x14ac:dyDescent="0.55000000000000004">
      <c r="A1187" s="21"/>
      <c r="B1187" s="1"/>
      <c r="C1187" s="1"/>
      <c r="D1187" s="1"/>
      <c r="E1187" s="1"/>
      <c r="F1187" s="22"/>
    </row>
    <row r="1188" spans="1:6" x14ac:dyDescent="0.55000000000000004">
      <c r="A1188" s="21"/>
      <c r="B1188" s="1"/>
      <c r="C1188" s="1"/>
      <c r="D1188" s="1"/>
      <c r="E1188" s="1"/>
      <c r="F1188" s="22"/>
    </row>
    <row r="1189" spans="1:6" x14ac:dyDescent="0.55000000000000004">
      <c r="A1189" s="21"/>
      <c r="B1189" s="1"/>
      <c r="C1189" s="1"/>
      <c r="D1189" s="1"/>
      <c r="E1189" s="1"/>
      <c r="F1189" s="22"/>
    </row>
    <row r="1190" spans="1:6" x14ac:dyDescent="0.55000000000000004">
      <c r="A1190" s="21"/>
      <c r="B1190" s="1"/>
      <c r="C1190" s="1"/>
      <c r="D1190" s="1"/>
      <c r="E1190" s="1"/>
      <c r="F1190" s="22"/>
    </row>
    <row r="1191" spans="1:6" x14ac:dyDescent="0.55000000000000004">
      <c r="A1191" s="21"/>
      <c r="B1191" s="1"/>
      <c r="C1191" s="1"/>
      <c r="D1191" s="1"/>
      <c r="E1191" s="1"/>
      <c r="F1191" s="22"/>
    </row>
    <row r="1192" spans="1:6" x14ac:dyDescent="0.55000000000000004">
      <c r="A1192" s="21"/>
      <c r="B1192" s="1"/>
      <c r="C1192" s="1"/>
      <c r="D1192" s="1"/>
      <c r="E1192" s="1"/>
      <c r="F1192" s="22"/>
    </row>
    <row r="1193" spans="1:6" x14ac:dyDescent="0.55000000000000004">
      <c r="A1193" s="21"/>
      <c r="B1193" s="1"/>
      <c r="C1193" s="1"/>
      <c r="D1193" s="1"/>
      <c r="E1193" s="1"/>
      <c r="F1193" s="22"/>
    </row>
    <row r="1194" spans="1:6" x14ac:dyDescent="0.55000000000000004">
      <c r="A1194" s="21"/>
      <c r="B1194" s="1"/>
      <c r="C1194" s="1"/>
      <c r="D1194" s="1"/>
      <c r="E1194" s="1"/>
      <c r="F1194" s="22"/>
    </row>
    <row r="1195" spans="1:6" x14ac:dyDescent="0.55000000000000004">
      <c r="A1195" s="21"/>
      <c r="B1195" s="1"/>
      <c r="C1195" s="1"/>
      <c r="D1195" s="1"/>
      <c r="E1195" s="1"/>
      <c r="F1195" s="22"/>
    </row>
    <row r="1196" spans="1:6" x14ac:dyDescent="0.55000000000000004">
      <c r="A1196" s="21"/>
      <c r="B1196" s="1"/>
      <c r="C1196" s="1"/>
      <c r="D1196" s="1"/>
      <c r="E1196" s="1"/>
      <c r="F1196" s="22"/>
    </row>
    <row r="1197" spans="1:6" x14ac:dyDescent="0.55000000000000004">
      <c r="A1197" s="21"/>
      <c r="B1197" s="1"/>
      <c r="C1197" s="1"/>
      <c r="D1197" s="1"/>
      <c r="E1197" s="1"/>
      <c r="F1197" s="22"/>
    </row>
    <row r="1198" spans="1:6" x14ac:dyDescent="0.55000000000000004">
      <c r="A1198" s="21"/>
      <c r="B1198" s="1"/>
      <c r="C1198" s="1"/>
      <c r="D1198" s="1"/>
      <c r="E1198" s="1"/>
      <c r="F1198" s="22"/>
    </row>
    <row r="1199" spans="1:6" x14ac:dyDescent="0.55000000000000004">
      <c r="A1199" s="21"/>
      <c r="B1199" s="1"/>
      <c r="C1199" s="1"/>
      <c r="D1199" s="1"/>
      <c r="E1199" s="1"/>
      <c r="F1199" s="22"/>
    </row>
    <row r="1200" spans="1:6" x14ac:dyDescent="0.55000000000000004">
      <c r="A1200" s="23"/>
      <c r="B1200" s="24"/>
      <c r="C1200" s="24"/>
      <c r="D1200" s="24"/>
      <c r="E1200" s="24"/>
      <c r="F1200" s="25"/>
    </row>
    <row r="1201" spans="1:6" ht="20.25" customHeight="1" x14ac:dyDescent="0.55000000000000004">
      <c r="A1201" s="8" t="s">
        <v>7</v>
      </c>
      <c r="B1201" s="70" t="str">
        <f>'ID PW管理一覧'!$C$1</f>
        <v>株式会社ウィズ</v>
      </c>
      <c r="C1201" s="71"/>
      <c r="D1201" s="8" t="s">
        <v>10</v>
      </c>
      <c r="E1201" s="41">
        <f>LOOKUP(F1201,'ID PW管理一覧'!$A$7:$A$56,'ID PW管理一覧'!$D$7:$D$56)</f>
        <v>0</v>
      </c>
      <c r="F1201" s="43">
        <v>49</v>
      </c>
    </row>
    <row r="1202" spans="1:6" ht="20.25" customHeight="1" x14ac:dyDescent="0.55000000000000004">
      <c r="A1202" s="8" t="s">
        <v>8</v>
      </c>
      <c r="B1202" s="72" t="str">
        <f>'ID PW管理一覧'!$C$2</f>
        <v>103-1111</v>
      </c>
      <c r="C1202" s="72"/>
      <c r="D1202" s="8" t="s">
        <v>3</v>
      </c>
      <c r="E1202" s="42" t="str">
        <f>LOOKUP(F1201,'ID PW管理一覧'!$A$7:$A$56,'ID PW管理一覧'!$G$7:$G$56)</f>
        <v>00000</v>
      </c>
      <c r="F1202" s="43"/>
    </row>
    <row r="1203" spans="1:6" ht="20.25" customHeight="1" x14ac:dyDescent="0.55000000000000004">
      <c r="A1203" s="8" t="s">
        <v>9</v>
      </c>
      <c r="B1203" s="71" t="str">
        <f>'ID PW管理一覧'!$E$2</f>
        <v>東京都</v>
      </c>
      <c r="C1203" s="71"/>
      <c r="D1203" s="8" t="s">
        <v>4</v>
      </c>
      <c r="E1203" s="42" t="str">
        <f>LOOKUP(F1201,'ID PW管理一覧'!$A$7:$A$56,'ID PW管理一覧'!$H$7:$H$56)</f>
        <v>0000</v>
      </c>
      <c r="F1203" s="43"/>
    </row>
    <row r="1204" spans="1:6" ht="20.25" customHeight="1" x14ac:dyDescent="0.55000000000000004">
      <c r="A1204" s="8" t="s">
        <v>11</v>
      </c>
      <c r="B1204" s="60" t="str">
        <f>'ID PW管理一覧'!$G$1</f>
        <v>1111111111</v>
      </c>
      <c r="C1204" s="61" t="s">
        <v>33</v>
      </c>
      <c r="D1204" s="73" t="str">
        <f>'ID PW管理一覧'!$I$1</f>
        <v>with@mail</v>
      </c>
      <c r="E1204" s="74"/>
      <c r="F1204" s="44"/>
    </row>
    <row r="1205" spans="1:6" ht="20.25" customHeight="1" x14ac:dyDescent="0.55000000000000004">
      <c r="A1205" s="8" t="s">
        <v>12</v>
      </c>
      <c r="B1205" s="71" t="str">
        <f>'ID PW管理一覧'!$I$2</f>
        <v>日本橋</v>
      </c>
      <c r="C1205" s="71"/>
      <c r="D1205" s="58" t="s">
        <v>22</v>
      </c>
      <c r="E1205" s="59">
        <f>'ID PW管理一覧'!$K$2</f>
        <v>44520</v>
      </c>
      <c r="F1205" s="44"/>
    </row>
    <row r="1206" spans="1:6" x14ac:dyDescent="0.55000000000000004">
      <c r="A1206" s="21"/>
      <c r="B1206" s="1"/>
      <c r="C1206" s="1"/>
      <c r="D1206" s="1"/>
      <c r="E1206" s="1"/>
      <c r="F1206" s="45"/>
    </row>
    <row r="1207" spans="1:6" x14ac:dyDescent="0.55000000000000004">
      <c r="A1207" s="21"/>
      <c r="B1207" s="1"/>
      <c r="C1207" s="1"/>
      <c r="D1207" s="1"/>
      <c r="E1207" s="1"/>
      <c r="F1207" s="22"/>
    </row>
    <row r="1208" spans="1:6" x14ac:dyDescent="0.55000000000000004">
      <c r="A1208" s="21"/>
      <c r="B1208" s="1"/>
      <c r="C1208" s="1"/>
      <c r="D1208" s="1"/>
      <c r="E1208" s="1"/>
      <c r="F1208" s="22"/>
    </row>
    <row r="1209" spans="1:6" x14ac:dyDescent="0.55000000000000004">
      <c r="A1209" s="21"/>
      <c r="B1209" s="1"/>
      <c r="C1209" s="1"/>
      <c r="D1209" s="1"/>
      <c r="E1209" s="1"/>
      <c r="F1209" s="22"/>
    </row>
    <row r="1210" spans="1:6" x14ac:dyDescent="0.55000000000000004">
      <c r="A1210" s="21"/>
      <c r="B1210" s="1"/>
      <c r="C1210" s="1"/>
      <c r="D1210" s="1"/>
      <c r="E1210" s="1"/>
      <c r="F1210" s="22"/>
    </row>
    <row r="1211" spans="1:6" x14ac:dyDescent="0.55000000000000004">
      <c r="A1211" s="21"/>
      <c r="B1211" s="1"/>
      <c r="C1211" s="1"/>
      <c r="D1211" s="1"/>
      <c r="E1211" s="1"/>
      <c r="F1211" s="22"/>
    </row>
    <row r="1212" spans="1:6" x14ac:dyDescent="0.55000000000000004">
      <c r="A1212" s="21"/>
      <c r="B1212" s="1"/>
      <c r="C1212" s="1"/>
      <c r="D1212" s="1"/>
      <c r="E1212" s="1"/>
      <c r="F1212" s="22"/>
    </row>
    <row r="1213" spans="1:6" x14ac:dyDescent="0.55000000000000004">
      <c r="A1213" s="21"/>
      <c r="B1213" s="1"/>
      <c r="C1213" s="1"/>
      <c r="D1213" s="1"/>
      <c r="E1213" s="1"/>
      <c r="F1213" s="22"/>
    </row>
    <row r="1214" spans="1:6" x14ac:dyDescent="0.55000000000000004">
      <c r="A1214" s="21"/>
      <c r="B1214" s="1"/>
      <c r="C1214" s="1"/>
      <c r="D1214" s="1"/>
      <c r="E1214" s="1"/>
      <c r="F1214" s="22"/>
    </row>
    <row r="1215" spans="1:6" x14ac:dyDescent="0.55000000000000004">
      <c r="A1215" s="21"/>
      <c r="B1215" s="1"/>
      <c r="C1215" s="1"/>
      <c r="D1215" s="1"/>
      <c r="E1215" s="1"/>
      <c r="F1215" s="22"/>
    </row>
    <row r="1216" spans="1:6" x14ac:dyDescent="0.55000000000000004">
      <c r="A1216" s="21"/>
      <c r="B1216" s="1"/>
      <c r="C1216" s="1"/>
      <c r="D1216" s="1"/>
      <c r="E1216" s="1"/>
      <c r="F1216" s="22"/>
    </row>
    <row r="1217" spans="1:6" x14ac:dyDescent="0.55000000000000004">
      <c r="A1217" s="21"/>
      <c r="B1217" s="1"/>
      <c r="C1217" s="1"/>
      <c r="D1217" s="1"/>
      <c r="E1217" s="1"/>
      <c r="F1217" s="22"/>
    </row>
    <row r="1218" spans="1:6" x14ac:dyDescent="0.55000000000000004">
      <c r="A1218" s="21"/>
      <c r="B1218" s="1"/>
      <c r="C1218" s="1"/>
      <c r="D1218" s="1"/>
      <c r="E1218" s="1"/>
      <c r="F1218" s="22"/>
    </row>
    <row r="1219" spans="1:6" x14ac:dyDescent="0.55000000000000004">
      <c r="A1219" s="21"/>
      <c r="B1219" s="1"/>
      <c r="C1219" s="1"/>
      <c r="D1219" s="1"/>
      <c r="E1219" s="1"/>
      <c r="F1219" s="22"/>
    </row>
    <row r="1220" spans="1:6" x14ac:dyDescent="0.55000000000000004">
      <c r="A1220" s="21"/>
      <c r="B1220" s="1"/>
      <c r="C1220" s="1"/>
      <c r="D1220" s="1"/>
      <c r="E1220" s="1"/>
      <c r="F1220" s="22"/>
    </row>
    <row r="1221" spans="1:6" x14ac:dyDescent="0.55000000000000004">
      <c r="A1221" s="21"/>
      <c r="B1221" s="1"/>
      <c r="C1221" s="1"/>
      <c r="D1221" s="1"/>
      <c r="E1221" s="1"/>
      <c r="F1221" s="22"/>
    </row>
    <row r="1222" spans="1:6" x14ac:dyDescent="0.55000000000000004">
      <c r="A1222" s="21"/>
      <c r="B1222" s="1"/>
      <c r="C1222" s="1"/>
      <c r="D1222" s="1"/>
      <c r="E1222" s="1"/>
      <c r="F1222" s="22"/>
    </row>
    <row r="1223" spans="1:6" x14ac:dyDescent="0.55000000000000004">
      <c r="A1223" s="21"/>
      <c r="B1223" s="1"/>
      <c r="C1223" s="1"/>
      <c r="D1223" s="1"/>
      <c r="E1223" s="1"/>
      <c r="F1223" s="22"/>
    </row>
    <row r="1224" spans="1:6" x14ac:dyDescent="0.55000000000000004">
      <c r="A1224" s="21"/>
      <c r="B1224" s="1"/>
      <c r="C1224" s="1"/>
      <c r="D1224" s="1"/>
      <c r="E1224" s="1"/>
      <c r="F1224" s="22"/>
    </row>
    <row r="1225" spans="1:6" x14ac:dyDescent="0.55000000000000004">
      <c r="A1225" s="23"/>
      <c r="B1225" s="24"/>
      <c r="C1225" s="24"/>
      <c r="D1225" s="24"/>
      <c r="E1225" s="24"/>
      <c r="F1225" s="25"/>
    </row>
    <row r="1226" spans="1:6" ht="20.25" customHeight="1" x14ac:dyDescent="0.55000000000000004">
      <c r="A1226" s="8" t="s">
        <v>7</v>
      </c>
      <c r="B1226" s="70" t="str">
        <f>'ID PW管理一覧'!$C$1</f>
        <v>株式会社ウィズ</v>
      </c>
      <c r="C1226" s="71"/>
      <c r="D1226" s="8" t="s">
        <v>10</v>
      </c>
      <c r="E1226" s="41">
        <f>LOOKUP(F1226,'ID PW管理一覧'!$A$7:$A$56,'ID PW管理一覧'!$D$7:$D$56)</f>
        <v>0</v>
      </c>
      <c r="F1226" s="43">
        <v>50</v>
      </c>
    </row>
    <row r="1227" spans="1:6" ht="20.25" customHeight="1" x14ac:dyDescent="0.55000000000000004">
      <c r="A1227" s="8" t="s">
        <v>8</v>
      </c>
      <c r="B1227" s="72" t="str">
        <f>'ID PW管理一覧'!$C$2</f>
        <v>103-1111</v>
      </c>
      <c r="C1227" s="72"/>
      <c r="D1227" s="8" t="s">
        <v>3</v>
      </c>
      <c r="E1227" s="42" t="str">
        <f>LOOKUP(F1226,'ID PW管理一覧'!$A$7:$A$56,'ID PW管理一覧'!$G$7:$G$56)</f>
        <v>00000</v>
      </c>
      <c r="F1227" s="43"/>
    </row>
    <row r="1228" spans="1:6" ht="20.25" customHeight="1" x14ac:dyDescent="0.55000000000000004">
      <c r="A1228" s="8" t="s">
        <v>9</v>
      </c>
      <c r="B1228" s="71" t="str">
        <f>'ID PW管理一覧'!$E$2</f>
        <v>東京都</v>
      </c>
      <c r="C1228" s="71"/>
      <c r="D1228" s="8" t="s">
        <v>4</v>
      </c>
      <c r="E1228" s="42" t="str">
        <f>LOOKUP(F1226,'ID PW管理一覧'!$A$7:$A$56,'ID PW管理一覧'!$H$7:$H$56)</f>
        <v>0000</v>
      </c>
      <c r="F1228" s="43"/>
    </row>
    <row r="1229" spans="1:6" ht="20.25" customHeight="1" x14ac:dyDescent="0.55000000000000004">
      <c r="A1229" s="8" t="s">
        <v>11</v>
      </c>
      <c r="B1229" s="60" t="str">
        <f>'ID PW管理一覧'!$G$1</f>
        <v>1111111111</v>
      </c>
      <c r="C1229" s="61" t="s">
        <v>33</v>
      </c>
      <c r="D1229" s="73" t="str">
        <f>'ID PW管理一覧'!$I$1</f>
        <v>with@mail</v>
      </c>
      <c r="E1229" s="74"/>
      <c r="F1229" s="44"/>
    </row>
    <row r="1230" spans="1:6" ht="20.25" customHeight="1" x14ac:dyDescent="0.55000000000000004">
      <c r="A1230" s="8" t="s">
        <v>12</v>
      </c>
      <c r="B1230" s="71" t="str">
        <f>'ID PW管理一覧'!$I$2</f>
        <v>日本橋</v>
      </c>
      <c r="C1230" s="71"/>
      <c r="D1230" s="58" t="s">
        <v>22</v>
      </c>
      <c r="E1230" s="59">
        <f>'ID PW管理一覧'!$K$2</f>
        <v>44520</v>
      </c>
      <c r="F1230" s="44"/>
    </row>
    <row r="1231" spans="1:6" x14ac:dyDescent="0.55000000000000004">
      <c r="A1231" s="21"/>
      <c r="B1231" s="1"/>
      <c r="C1231" s="1"/>
      <c r="D1231" s="1"/>
      <c r="E1231" s="1"/>
      <c r="F1231" s="45"/>
    </row>
    <row r="1232" spans="1:6" x14ac:dyDescent="0.55000000000000004">
      <c r="A1232" s="21"/>
      <c r="B1232" s="1"/>
      <c r="C1232" s="1"/>
      <c r="D1232" s="1"/>
      <c r="E1232" s="1"/>
      <c r="F1232" s="22"/>
    </row>
    <row r="1233" spans="1:6" x14ac:dyDescent="0.55000000000000004">
      <c r="A1233" s="21"/>
      <c r="B1233" s="1"/>
      <c r="C1233" s="1"/>
      <c r="D1233" s="1"/>
      <c r="E1233" s="1"/>
      <c r="F1233" s="22"/>
    </row>
    <row r="1234" spans="1:6" x14ac:dyDescent="0.55000000000000004">
      <c r="A1234" s="21"/>
      <c r="B1234" s="1"/>
      <c r="C1234" s="1"/>
      <c r="D1234" s="1"/>
      <c r="E1234" s="1"/>
      <c r="F1234" s="22"/>
    </row>
    <row r="1235" spans="1:6" x14ac:dyDescent="0.55000000000000004">
      <c r="A1235" s="21"/>
      <c r="B1235" s="1"/>
      <c r="C1235" s="1"/>
      <c r="D1235" s="1"/>
      <c r="E1235" s="1"/>
      <c r="F1235" s="22"/>
    </row>
    <row r="1236" spans="1:6" x14ac:dyDescent="0.55000000000000004">
      <c r="A1236" s="21"/>
      <c r="B1236" s="1"/>
      <c r="C1236" s="1"/>
      <c r="D1236" s="1"/>
      <c r="E1236" s="1"/>
      <c r="F1236" s="22"/>
    </row>
    <row r="1237" spans="1:6" x14ac:dyDescent="0.55000000000000004">
      <c r="A1237" s="21"/>
      <c r="B1237" s="1"/>
      <c r="C1237" s="1"/>
      <c r="D1237" s="1"/>
      <c r="E1237" s="1"/>
      <c r="F1237" s="22"/>
    </row>
    <row r="1238" spans="1:6" x14ac:dyDescent="0.55000000000000004">
      <c r="A1238" s="21"/>
      <c r="B1238" s="1"/>
      <c r="C1238" s="1"/>
      <c r="D1238" s="1"/>
      <c r="E1238" s="1"/>
      <c r="F1238" s="22"/>
    </row>
    <row r="1239" spans="1:6" x14ac:dyDescent="0.55000000000000004">
      <c r="A1239" s="21"/>
      <c r="B1239" s="1"/>
      <c r="C1239" s="1"/>
      <c r="D1239" s="1"/>
      <c r="E1239" s="1"/>
      <c r="F1239" s="22"/>
    </row>
    <row r="1240" spans="1:6" x14ac:dyDescent="0.55000000000000004">
      <c r="A1240" s="21"/>
      <c r="B1240" s="1"/>
      <c r="C1240" s="1"/>
      <c r="D1240" s="1"/>
      <c r="E1240" s="1"/>
      <c r="F1240" s="22"/>
    </row>
    <row r="1241" spans="1:6" x14ac:dyDescent="0.55000000000000004">
      <c r="A1241" s="21"/>
      <c r="B1241" s="1"/>
      <c r="C1241" s="1"/>
      <c r="D1241" s="1"/>
      <c r="E1241" s="1"/>
      <c r="F1241" s="22"/>
    </row>
    <row r="1242" spans="1:6" x14ac:dyDescent="0.55000000000000004">
      <c r="A1242" s="21"/>
      <c r="B1242" s="1"/>
      <c r="C1242" s="1"/>
      <c r="D1242" s="1"/>
      <c r="E1242" s="1"/>
      <c r="F1242" s="22"/>
    </row>
    <row r="1243" spans="1:6" x14ac:dyDescent="0.55000000000000004">
      <c r="A1243" s="21"/>
      <c r="B1243" s="1"/>
      <c r="C1243" s="1"/>
      <c r="D1243" s="1"/>
      <c r="E1243" s="1"/>
      <c r="F1243" s="22"/>
    </row>
    <row r="1244" spans="1:6" x14ac:dyDescent="0.55000000000000004">
      <c r="A1244" s="21"/>
      <c r="B1244" s="1"/>
      <c r="C1244" s="1"/>
      <c r="D1244" s="1"/>
      <c r="E1244" s="1"/>
      <c r="F1244" s="22"/>
    </row>
    <row r="1245" spans="1:6" x14ac:dyDescent="0.55000000000000004">
      <c r="A1245" s="21"/>
      <c r="B1245" s="1"/>
      <c r="C1245" s="1"/>
      <c r="D1245" s="1"/>
      <c r="E1245" s="1"/>
      <c r="F1245" s="22"/>
    </row>
    <row r="1246" spans="1:6" x14ac:dyDescent="0.55000000000000004">
      <c r="A1246" s="21"/>
      <c r="B1246" s="1"/>
      <c r="C1246" s="1"/>
      <c r="D1246" s="1"/>
      <c r="E1246" s="1"/>
      <c r="F1246" s="22"/>
    </row>
    <row r="1247" spans="1:6" x14ac:dyDescent="0.55000000000000004">
      <c r="A1247" s="21"/>
      <c r="B1247" s="1"/>
      <c r="C1247" s="1"/>
      <c r="D1247" s="1"/>
      <c r="E1247" s="1"/>
      <c r="F1247" s="22"/>
    </row>
    <row r="1248" spans="1:6" x14ac:dyDescent="0.55000000000000004">
      <c r="A1248" s="21"/>
      <c r="B1248" s="1"/>
      <c r="C1248" s="1"/>
      <c r="D1248" s="1"/>
      <c r="E1248" s="1"/>
      <c r="F1248" s="22"/>
    </row>
    <row r="1249" spans="1:6" x14ac:dyDescent="0.55000000000000004">
      <c r="A1249" s="21"/>
      <c r="B1249" s="1"/>
      <c r="C1249" s="1"/>
      <c r="D1249" s="1"/>
      <c r="E1249" s="1"/>
      <c r="F1249" s="22"/>
    </row>
    <row r="1250" spans="1:6" x14ac:dyDescent="0.55000000000000004">
      <c r="A1250" s="23"/>
      <c r="B1250" s="24"/>
      <c r="C1250" s="24"/>
      <c r="D1250" s="24"/>
      <c r="E1250" s="24"/>
      <c r="F1250" s="25"/>
    </row>
    <row r="1251" spans="1:6" x14ac:dyDescent="0.55000000000000004">
      <c r="F1251" s="17"/>
    </row>
    <row r="1252" spans="1:6" x14ac:dyDescent="0.55000000000000004">
      <c r="F1252" s="17"/>
    </row>
    <row r="1253" spans="1:6" x14ac:dyDescent="0.55000000000000004">
      <c r="F1253" s="17"/>
    </row>
    <row r="1276" spans="6:6" x14ac:dyDescent="0.55000000000000004">
      <c r="F1276" s="17"/>
    </row>
    <row r="1277" spans="6:6" x14ac:dyDescent="0.55000000000000004">
      <c r="F1277" s="17"/>
    </row>
    <row r="1278" spans="6:6" x14ac:dyDescent="0.55000000000000004">
      <c r="F1278" s="17"/>
    </row>
    <row r="1301" spans="6:6" x14ac:dyDescent="0.55000000000000004">
      <c r="F1301" s="17"/>
    </row>
    <row r="1302" spans="6:6" x14ac:dyDescent="0.55000000000000004">
      <c r="F1302" s="17"/>
    </row>
    <row r="1303" spans="6:6" x14ac:dyDescent="0.55000000000000004">
      <c r="F1303" s="17"/>
    </row>
    <row r="1326" spans="6:6" x14ac:dyDescent="0.55000000000000004">
      <c r="F1326" s="17"/>
    </row>
    <row r="1327" spans="6:6" x14ac:dyDescent="0.55000000000000004">
      <c r="F1327" s="17"/>
    </row>
    <row r="1328" spans="6:6" x14ac:dyDescent="0.55000000000000004">
      <c r="F1328" s="17"/>
    </row>
    <row r="1351" spans="6:6" x14ac:dyDescent="0.55000000000000004">
      <c r="F1351" s="17"/>
    </row>
    <row r="1352" spans="6:6" x14ac:dyDescent="0.55000000000000004">
      <c r="F1352" s="17"/>
    </row>
    <row r="1353" spans="6:6" x14ac:dyDescent="0.55000000000000004">
      <c r="F1353" s="17"/>
    </row>
    <row r="1376" spans="6:6" x14ac:dyDescent="0.55000000000000004">
      <c r="F1376" s="17"/>
    </row>
    <row r="1377" spans="6:6" x14ac:dyDescent="0.55000000000000004">
      <c r="F1377" s="17"/>
    </row>
    <row r="1378" spans="6:6" x14ac:dyDescent="0.55000000000000004">
      <c r="F1378" s="17"/>
    </row>
    <row r="1401" spans="6:6" x14ac:dyDescent="0.55000000000000004">
      <c r="F1401" s="17"/>
    </row>
    <row r="1402" spans="6:6" x14ac:dyDescent="0.55000000000000004">
      <c r="F1402" s="17"/>
    </row>
    <row r="1403" spans="6:6" x14ac:dyDescent="0.55000000000000004">
      <c r="F1403" s="17"/>
    </row>
    <row r="1426" spans="6:6" x14ac:dyDescent="0.55000000000000004">
      <c r="F1426" s="17"/>
    </row>
    <row r="1427" spans="6:6" x14ac:dyDescent="0.55000000000000004">
      <c r="F1427" s="17"/>
    </row>
    <row r="1428" spans="6:6" x14ac:dyDescent="0.55000000000000004">
      <c r="F1428" s="17"/>
    </row>
    <row r="1451" spans="6:6" x14ac:dyDescent="0.55000000000000004">
      <c r="F1451" s="17"/>
    </row>
    <row r="1452" spans="6:6" x14ac:dyDescent="0.55000000000000004">
      <c r="F1452" s="17"/>
    </row>
    <row r="1453" spans="6:6" x14ac:dyDescent="0.55000000000000004">
      <c r="F1453" s="17"/>
    </row>
    <row r="1476" spans="6:6" x14ac:dyDescent="0.55000000000000004">
      <c r="F1476" s="17"/>
    </row>
    <row r="1477" spans="6:6" x14ac:dyDescent="0.55000000000000004">
      <c r="F1477" s="17"/>
    </row>
    <row r="1478" spans="6:6" x14ac:dyDescent="0.55000000000000004">
      <c r="F1478" s="17"/>
    </row>
    <row r="1501" spans="6:6" x14ac:dyDescent="0.55000000000000004">
      <c r="F1501" s="17"/>
    </row>
    <row r="1502" spans="6:6" x14ac:dyDescent="0.55000000000000004">
      <c r="F1502" s="17"/>
    </row>
    <row r="1503" spans="6:6" x14ac:dyDescent="0.55000000000000004">
      <c r="F1503" s="17"/>
    </row>
    <row r="1526" spans="6:6" x14ac:dyDescent="0.55000000000000004">
      <c r="F1526" s="17"/>
    </row>
    <row r="1527" spans="6:6" x14ac:dyDescent="0.55000000000000004">
      <c r="F1527" s="17"/>
    </row>
    <row r="1528" spans="6:6" x14ac:dyDescent="0.55000000000000004">
      <c r="F1528" s="17"/>
    </row>
    <row r="1551" spans="6:6" x14ac:dyDescent="0.55000000000000004">
      <c r="F1551" s="17"/>
    </row>
    <row r="1552" spans="6:6" x14ac:dyDescent="0.55000000000000004">
      <c r="F1552" s="17"/>
    </row>
    <row r="1553" spans="6:6" x14ac:dyDescent="0.55000000000000004">
      <c r="F1553" s="17"/>
    </row>
  </sheetData>
  <sheetProtection sheet="1" objects="1" scenarios="1" selectLockedCells="1" selectUnlockedCells="1"/>
  <mergeCells count="250">
    <mergeCell ref="B1226:C1226"/>
    <mergeCell ref="B1227:C1227"/>
    <mergeCell ref="B1228:C1228"/>
    <mergeCell ref="B1230:C1230"/>
    <mergeCell ref="B1201:C1201"/>
    <mergeCell ref="B1202:C1202"/>
    <mergeCell ref="B1203:C1203"/>
    <mergeCell ref="B1205:C1205"/>
    <mergeCell ref="D1204:E1204"/>
    <mergeCell ref="D1229:E1229"/>
    <mergeCell ref="B1176:C1176"/>
    <mergeCell ref="B1177:C1177"/>
    <mergeCell ref="B1178:C1178"/>
    <mergeCell ref="B1180:C1180"/>
    <mergeCell ref="B1151:C1151"/>
    <mergeCell ref="B1152:C1152"/>
    <mergeCell ref="B1153:C1153"/>
    <mergeCell ref="B1155:C1155"/>
    <mergeCell ref="D1154:E1154"/>
    <mergeCell ref="D1179:E1179"/>
    <mergeCell ref="B1126:C1126"/>
    <mergeCell ref="B1127:C1127"/>
    <mergeCell ref="B1128:C1128"/>
    <mergeCell ref="B1130:C1130"/>
    <mergeCell ref="B1101:C1101"/>
    <mergeCell ref="B1102:C1102"/>
    <mergeCell ref="B1103:C1103"/>
    <mergeCell ref="B1105:C1105"/>
    <mergeCell ref="D1104:E1104"/>
    <mergeCell ref="D1129:E1129"/>
    <mergeCell ref="B1076:C1076"/>
    <mergeCell ref="B1077:C1077"/>
    <mergeCell ref="B1078:C1078"/>
    <mergeCell ref="B1080:C1080"/>
    <mergeCell ref="B1051:C1051"/>
    <mergeCell ref="B1052:C1052"/>
    <mergeCell ref="B1053:C1053"/>
    <mergeCell ref="B1055:C1055"/>
    <mergeCell ref="D1054:E1054"/>
    <mergeCell ref="D1079:E1079"/>
    <mergeCell ref="B1026:C1026"/>
    <mergeCell ref="B1027:C1027"/>
    <mergeCell ref="B1028:C1028"/>
    <mergeCell ref="B1030:C1030"/>
    <mergeCell ref="B1001:C1001"/>
    <mergeCell ref="B1002:C1002"/>
    <mergeCell ref="B1003:C1003"/>
    <mergeCell ref="B1005:C1005"/>
    <mergeCell ref="D1004:E1004"/>
    <mergeCell ref="D1029:E1029"/>
    <mergeCell ref="B976:C976"/>
    <mergeCell ref="B977:C977"/>
    <mergeCell ref="B978:C978"/>
    <mergeCell ref="B980:C980"/>
    <mergeCell ref="B951:C951"/>
    <mergeCell ref="B952:C952"/>
    <mergeCell ref="B953:C953"/>
    <mergeCell ref="B955:C955"/>
    <mergeCell ref="D954:E954"/>
    <mergeCell ref="D979:E979"/>
    <mergeCell ref="B926:C926"/>
    <mergeCell ref="B927:C927"/>
    <mergeCell ref="B928:C928"/>
    <mergeCell ref="B930:C930"/>
    <mergeCell ref="B901:C901"/>
    <mergeCell ref="B902:C902"/>
    <mergeCell ref="B903:C903"/>
    <mergeCell ref="B905:C905"/>
    <mergeCell ref="D904:E904"/>
    <mergeCell ref="D929:E929"/>
    <mergeCell ref="B876:C876"/>
    <mergeCell ref="B877:C877"/>
    <mergeCell ref="B878:C878"/>
    <mergeCell ref="B880:C880"/>
    <mergeCell ref="B851:C851"/>
    <mergeCell ref="B852:C852"/>
    <mergeCell ref="B853:C853"/>
    <mergeCell ref="B855:C855"/>
    <mergeCell ref="D854:E854"/>
    <mergeCell ref="D879:E879"/>
    <mergeCell ref="B826:C826"/>
    <mergeCell ref="B827:C827"/>
    <mergeCell ref="B828:C828"/>
    <mergeCell ref="B830:C830"/>
    <mergeCell ref="B801:C801"/>
    <mergeCell ref="B802:C802"/>
    <mergeCell ref="B803:C803"/>
    <mergeCell ref="B805:C805"/>
    <mergeCell ref="D804:E804"/>
    <mergeCell ref="D829:E829"/>
    <mergeCell ref="B776:C776"/>
    <mergeCell ref="B777:C777"/>
    <mergeCell ref="B778:C778"/>
    <mergeCell ref="B780:C780"/>
    <mergeCell ref="B751:C751"/>
    <mergeCell ref="B752:C752"/>
    <mergeCell ref="B753:C753"/>
    <mergeCell ref="B755:C755"/>
    <mergeCell ref="D754:E754"/>
    <mergeCell ref="D779:E779"/>
    <mergeCell ref="B726:C726"/>
    <mergeCell ref="B727:C727"/>
    <mergeCell ref="B728:C728"/>
    <mergeCell ref="B730:C730"/>
    <mergeCell ref="B701:C701"/>
    <mergeCell ref="B702:C702"/>
    <mergeCell ref="B703:C703"/>
    <mergeCell ref="B705:C705"/>
    <mergeCell ref="D704:E704"/>
    <mergeCell ref="D729:E729"/>
    <mergeCell ref="B676:C676"/>
    <mergeCell ref="B677:C677"/>
    <mergeCell ref="B678:C678"/>
    <mergeCell ref="B680:C680"/>
    <mergeCell ref="B651:C651"/>
    <mergeCell ref="B652:C652"/>
    <mergeCell ref="B653:C653"/>
    <mergeCell ref="B655:C655"/>
    <mergeCell ref="D654:E654"/>
    <mergeCell ref="D679:E679"/>
    <mergeCell ref="B626:C626"/>
    <mergeCell ref="B627:C627"/>
    <mergeCell ref="B628:C628"/>
    <mergeCell ref="B630:C630"/>
    <mergeCell ref="B601:C601"/>
    <mergeCell ref="B602:C602"/>
    <mergeCell ref="B603:C603"/>
    <mergeCell ref="B605:C605"/>
    <mergeCell ref="D604:E604"/>
    <mergeCell ref="D629:E629"/>
    <mergeCell ref="B576:C576"/>
    <mergeCell ref="B577:C577"/>
    <mergeCell ref="B578:C578"/>
    <mergeCell ref="B580:C580"/>
    <mergeCell ref="B551:C551"/>
    <mergeCell ref="B552:C552"/>
    <mergeCell ref="B553:C553"/>
    <mergeCell ref="B555:C555"/>
    <mergeCell ref="D554:E554"/>
    <mergeCell ref="D579:E579"/>
    <mergeCell ref="B526:C526"/>
    <mergeCell ref="B527:C527"/>
    <mergeCell ref="B528:C528"/>
    <mergeCell ref="B530:C530"/>
    <mergeCell ref="B501:C501"/>
    <mergeCell ref="B502:C502"/>
    <mergeCell ref="B503:C503"/>
    <mergeCell ref="B505:C505"/>
    <mergeCell ref="D504:E504"/>
    <mergeCell ref="D529:E529"/>
    <mergeCell ref="B476:C476"/>
    <mergeCell ref="B477:C477"/>
    <mergeCell ref="B478:C478"/>
    <mergeCell ref="B480:C480"/>
    <mergeCell ref="B451:C451"/>
    <mergeCell ref="B452:C452"/>
    <mergeCell ref="B453:C453"/>
    <mergeCell ref="B455:C455"/>
    <mergeCell ref="D454:E454"/>
    <mergeCell ref="D479:E479"/>
    <mergeCell ref="B426:C426"/>
    <mergeCell ref="B427:C427"/>
    <mergeCell ref="B428:C428"/>
    <mergeCell ref="B430:C430"/>
    <mergeCell ref="B401:C401"/>
    <mergeCell ref="B402:C402"/>
    <mergeCell ref="B403:C403"/>
    <mergeCell ref="B405:C405"/>
    <mergeCell ref="D404:E404"/>
    <mergeCell ref="D429:E429"/>
    <mergeCell ref="B376:C376"/>
    <mergeCell ref="B377:C377"/>
    <mergeCell ref="B378:C378"/>
    <mergeCell ref="B380:C380"/>
    <mergeCell ref="B351:C351"/>
    <mergeCell ref="B352:C352"/>
    <mergeCell ref="B353:C353"/>
    <mergeCell ref="B355:C355"/>
    <mergeCell ref="D354:E354"/>
    <mergeCell ref="D379:E379"/>
    <mergeCell ref="B326:C326"/>
    <mergeCell ref="B327:C327"/>
    <mergeCell ref="B328:C328"/>
    <mergeCell ref="B330:C330"/>
    <mergeCell ref="B301:C301"/>
    <mergeCell ref="B302:C302"/>
    <mergeCell ref="B303:C303"/>
    <mergeCell ref="B305:C305"/>
    <mergeCell ref="D304:E304"/>
    <mergeCell ref="D329:E329"/>
    <mergeCell ref="B276:C276"/>
    <mergeCell ref="B277:C277"/>
    <mergeCell ref="B278:C278"/>
    <mergeCell ref="B280:C280"/>
    <mergeCell ref="B251:C251"/>
    <mergeCell ref="B252:C252"/>
    <mergeCell ref="B253:C253"/>
    <mergeCell ref="B255:C255"/>
    <mergeCell ref="D254:E254"/>
    <mergeCell ref="D279:E279"/>
    <mergeCell ref="B226:C226"/>
    <mergeCell ref="B227:C227"/>
    <mergeCell ref="B228:C228"/>
    <mergeCell ref="B230:C230"/>
    <mergeCell ref="B201:C201"/>
    <mergeCell ref="B202:C202"/>
    <mergeCell ref="B203:C203"/>
    <mergeCell ref="B205:C205"/>
    <mergeCell ref="D204:E204"/>
    <mergeCell ref="D229:E229"/>
    <mergeCell ref="B176:C176"/>
    <mergeCell ref="B177:C177"/>
    <mergeCell ref="B178:C178"/>
    <mergeCell ref="B180:C180"/>
    <mergeCell ref="B151:C151"/>
    <mergeCell ref="B152:C152"/>
    <mergeCell ref="B153:C153"/>
    <mergeCell ref="B155:C155"/>
    <mergeCell ref="D154:E154"/>
    <mergeCell ref="D179:E179"/>
    <mergeCell ref="B126:C126"/>
    <mergeCell ref="B127:C127"/>
    <mergeCell ref="B128:C128"/>
    <mergeCell ref="B130:C130"/>
    <mergeCell ref="B101:C101"/>
    <mergeCell ref="B102:C102"/>
    <mergeCell ref="B103:C103"/>
    <mergeCell ref="B105:C105"/>
    <mergeCell ref="D104:E104"/>
    <mergeCell ref="D129:E129"/>
    <mergeCell ref="B76:C76"/>
    <mergeCell ref="B77:C77"/>
    <mergeCell ref="B78:C78"/>
    <mergeCell ref="B80:C80"/>
    <mergeCell ref="B51:C51"/>
    <mergeCell ref="B52:C52"/>
    <mergeCell ref="B53:C53"/>
    <mergeCell ref="B55:C55"/>
    <mergeCell ref="D54:E54"/>
    <mergeCell ref="D79:E79"/>
    <mergeCell ref="B26:C26"/>
    <mergeCell ref="B27:C27"/>
    <mergeCell ref="B28:C28"/>
    <mergeCell ref="B30:C30"/>
    <mergeCell ref="B1:C1"/>
    <mergeCell ref="B2:C2"/>
    <mergeCell ref="B3:C3"/>
    <mergeCell ref="B5:C5"/>
    <mergeCell ref="D4:E4"/>
    <mergeCell ref="D29:E29"/>
  </mergeCells>
  <phoneticPr fontId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CB8F5-8DFB-4412-8A8F-81A12361F634}">
  <dimension ref="N1:R21"/>
  <sheetViews>
    <sheetView workbookViewId="0">
      <selection activeCell="A2" sqref="A2"/>
    </sheetView>
  </sheetViews>
  <sheetFormatPr defaultRowHeight="18" x14ac:dyDescent="0.55000000000000004"/>
  <sheetData>
    <row r="1" spans="14:14" x14ac:dyDescent="0.55000000000000004">
      <c r="N1" s="18"/>
    </row>
    <row r="2" spans="14:14" x14ac:dyDescent="0.55000000000000004">
      <c r="N2" s="18"/>
    </row>
    <row r="3" spans="14:14" x14ac:dyDescent="0.55000000000000004">
      <c r="N3" s="18"/>
    </row>
    <row r="4" spans="14:14" x14ac:dyDescent="0.55000000000000004">
      <c r="N4" s="18"/>
    </row>
    <row r="5" spans="14:14" x14ac:dyDescent="0.55000000000000004">
      <c r="N5" s="18"/>
    </row>
    <row r="6" spans="14:14" x14ac:dyDescent="0.55000000000000004">
      <c r="N6" s="18"/>
    </row>
    <row r="7" spans="14:14" x14ac:dyDescent="0.55000000000000004">
      <c r="N7" s="18"/>
    </row>
    <row r="8" spans="14:14" x14ac:dyDescent="0.55000000000000004">
      <c r="N8" s="18"/>
    </row>
    <row r="9" spans="14:14" x14ac:dyDescent="0.55000000000000004">
      <c r="N9" s="18"/>
    </row>
    <row r="10" spans="14:14" x14ac:dyDescent="0.55000000000000004">
      <c r="N10" s="18"/>
    </row>
    <row r="11" spans="14:14" x14ac:dyDescent="0.55000000000000004">
      <c r="N11" s="18"/>
    </row>
    <row r="12" spans="14:14" x14ac:dyDescent="0.55000000000000004">
      <c r="N12" s="18"/>
    </row>
    <row r="13" spans="14:14" x14ac:dyDescent="0.55000000000000004">
      <c r="N13" s="18"/>
    </row>
    <row r="14" spans="14:14" x14ac:dyDescent="0.55000000000000004">
      <c r="N14" s="18"/>
    </row>
    <row r="15" spans="14:14" x14ac:dyDescent="0.55000000000000004">
      <c r="N15" s="18"/>
    </row>
    <row r="16" spans="14:14" x14ac:dyDescent="0.55000000000000004">
      <c r="N16" s="18"/>
    </row>
    <row r="17" spans="14:18" x14ac:dyDescent="0.55000000000000004">
      <c r="N17" s="18"/>
    </row>
    <row r="18" spans="14:18" x14ac:dyDescent="0.55000000000000004">
      <c r="N18" s="18"/>
      <c r="R18" s="18"/>
    </row>
    <row r="19" spans="14:18" x14ac:dyDescent="0.55000000000000004">
      <c r="N19" s="18"/>
      <c r="R19" s="18"/>
    </row>
    <row r="20" spans="14:18" x14ac:dyDescent="0.55000000000000004">
      <c r="N20" s="18"/>
      <c r="R20" s="18"/>
    </row>
    <row r="21" spans="14:18" x14ac:dyDescent="0.55000000000000004">
      <c r="N21" s="18"/>
      <c r="R21" s="18"/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ID PW管理一覧</vt:lpstr>
      <vt:lpstr>従業員配布</vt:lpstr>
      <vt:lpstr>ミロク情報貼り付け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tamai</dc:creator>
  <cp:lastModifiedBy>infoz</cp:lastModifiedBy>
  <cp:lastPrinted>2021-11-08T09:19:38Z</cp:lastPrinted>
  <dcterms:created xsi:type="dcterms:W3CDTF">2021-09-29T10:20:09Z</dcterms:created>
  <dcterms:modified xsi:type="dcterms:W3CDTF">2021-11-09T02:06:19Z</dcterms:modified>
</cp:coreProperties>
</file>